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2.xml" ContentType="application/vnd.openxmlformats-officedocument.spreadsheetml.comments+xml"/>
  <Override PartName="xl/worksheets/xl/commentsmeta1" ContentType="application/binary"/>
  <Override PartName="xl/drawings/vmlDrawing2.vml" ContentType="application/vnd.openxmlformats-officedocument.vmlDrawing"/>
  <Override PartName="xl/commentsmeta1" ContentType="application/binary"/>
  <Override PartName="xl/comments3.xml" ContentType="application/vnd.openxmlformats-officedocument.spreadsheetml.comments+xml"/>
  <Override PartName="xl/worksheets/xl/commentsmeta2" ContentType="application/binary"/>
  <Override PartName="xl/drawings/vmlDrawing3.vml" ContentType="application/vnd.openxmlformats-officedocument.vmlDrawi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lowestEdited="7" appName="xl" rupBuild="24931" lastEdited="7"/>
  <workbookPr/>
  <mc:AlternateContent xmlns:mc="http://schemas.openxmlformats.org/markup-compatibility/2006">
    <mc:Choice Requires="x15">
      <x15ac:absPath xmlns:x15ac="http://schemas.microsoft.com/office/spreadsheetml/2010/11/ac" url="Z:\1INTOPOLISH\Z203 CAESAR\64460_Z203_326_2021-55943_UNICEF\5target\"/>
    </mc:Choice>
  </mc:AlternateContent>
  <xr:revisionPtr revIDLastSave="0" xr10:uidLastSave="{00000000-0000-0000-0000-000000000000}" documentId="13_ncr:1_{3DE855DB-BA3E-4332-A1F9-C37F4242ACC7}" xr6:coauthVersionLast="47" xr6:coauthVersionMax="47"/>
  <bookViews>
    <workbookView xWindow="-120" windowHeight="15390" yWindow="-120" windowWidth="25440" xr2:uid="{00000000-000D-0000-FFFF-FFFF00000000}"/>
  </bookViews>
  <sheets>
    <sheet name="Wskazówki" sheetId="2" r:id="rId1"/>
    <sheet name="Autoocena" sheetId="5" r:id="rId2"/>
    <sheet name="Hidden Summary &lt;Name&gt;" sheetId="1" r:id="rId3" state="hidden"/>
  </sheets>
  <definedNames>
    <definedName name="List">'Hidden Summary &lt;Name&gt;'!$A$2:$A$6</definedName>
    <definedName name="Rating">#REF!</definedName>
    <definedName name="Revision">#REF!</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uri="GoogleSheetsCustomDataVersion1">
      <go:sheetsCustomData xmlns:go="http://customooxmlschemas.google.com/" roundtripDataSignature="AMtx7mgdEMTNR2ph/6jbHNoKSvJZq6CgSw==" r:id="rId8"/>
    </ext>
  </extLst>
</workbook>
</file>

<file path=xl/calcChain.xml><?xml version="1.0" encoding="utf-8"?>
<calcChain xmlns="http://schemas.openxmlformats.org/spreadsheetml/2006/main">
  <c r="A2" i="1" l="1"/>
  <c r="G11" i="5" s="1"/>
  <c r="D10" i="1" s="1"/>
  <c r="D27" i="1"/>
  <c r="F27" i="1"/>
  <c r="H27" i="1"/>
  <c r="D28" i="1"/>
  <c r="F28" i="1"/>
  <c r="H28" i="1"/>
  <c r="D29" i="1"/>
  <c r="F29" i="1"/>
  <c r="H29" i="1"/>
  <c r="D30" i="1"/>
  <c r="F30" i="1"/>
  <c r="H30" i="1"/>
  <c r="D31" i="1"/>
  <c r="F31" i="1"/>
  <c r="H31" i="1"/>
  <c r="D32" i="1"/>
  <c r="F32" i="1"/>
  <c r="H32" i="1"/>
  <c r="D33" i="1"/>
  <c r="F33" i="1"/>
  <c r="H33" i="1"/>
  <c r="D36" i="1"/>
  <c r="F36" i="1"/>
  <c r="H36" i="1"/>
  <c r="D37" i="1"/>
  <c r="F37" i="1"/>
  <c r="H37" i="1"/>
  <c r="D38" i="1"/>
  <c r="F38" i="1"/>
  <c r="H38" i="1"/>
  <c r="D39" i="1"/>
  <c r="F39" i="1"/>
  <c r="H39" i="1"/>
  <c r="D40" i="1"/>
  <c r="F40" i="1"/>
  <c r="H40" i="1"/>
  <c r="H29" i="5" l="1"/>
  <c r="F35" i="1" s="1"/>
  <c r="G28" i="5"/>
  <c r="D34" i="1" s="1"/>
  <c r="L27" i="5"/>
  <c r="S26" i="5"/>
  <c r="I26" i="5"/>
  <c r="H25" i="1" s="1"/>
  <c r="Q25" i="5"/>
  <c r="H25" i="5"/>
  <c r="F24" i="1" s="1"/>
  <c r="N24" i="5"/>
  <c r="G24" i="5"/>
  <c r="D23" i="1" s="1"/>
  <c r="L23" i="5"/>
  <c r="S22" i="5"/>
  <c r="I22" i="5"/>
  <c r="H21" i="1" s="1"/>
  <c r="Q21" i="5"/>
  <c r="H21" i="5"/>
  <c r="F20" i="1" s="1"/>
  <c r="N20" i="5"/>
  <c r="G20" i="5"/>
  <c r="D19" i="1" s="1"/>
  <c r="L19" i="5"/>
  <c r="S18" i="5"/>
  <c r="I18" i="5"/>
  <c r="H17" i="1" s="1"/>
  <c r="Q17" i="5"/>
  <c r="H17" i="5"/>
  <c r="F16" i="1" s="1"/>
  <c r="G16" i="5"/>
  <c r="D15" i="1" s="1"/>
  <c r="L15" i="5"/>
  <c r="S14" i="5"/>
  <c r="I14" i="5"/>
  <c r="H13" i="1" s="1"/>
  <c r="Q13" i="5"/>
  <c r="H13" i="5"/>
  <c r="F12" i="1" s="1"/>
  <c r="N12" i="5"/>
  <c r="G12" i="5"/>
  <c r="D11" i="1" s="1"/>
  <c r="L11" i="5"/>
  <c r="G29" i="5"/>
  <c r="D35" i="1" s="1"/>
  <c r="S27" i="5"/>
  <c r="I27" i="5"/>
  <c r="H26" i="1" s="1"/>
  <c r="Q26" i="5"/>
  <c r="H26" i="5"/>
  <c r="F25" i="1" s="1"/>
  <c r="N25" i="5"/>
  <c r="G25" i="5"/>
  <c r="D24" i="1" s="1"/>
  <c r="L24" i="5"/>
  <c r="S23" i="5"/>
  <c r="I23" i="5"/>
  <c r="H22" i="1" s="1"/>
  <c r="Q22" i="5"/>
  <c r="H22" i="5"/>
  <c r="F21" i="1" s="1"/>
  <c r="N21" i="5"/>
  <c r="G21" i="5"/>
  <c r="D20" i="1" s="1"/>
  <c r="L20" i="5"/>
  <c r="S19" i="5"/>
  <c r="I19" i="5"/>
  <c r="H18" i="1" s="1"/>
  <c r="Q18" i="5"/>
  <c r="H18" i="5"/>
  <c r="F17" i="1" s="1"/>
  <c r="N17" i="5"/>
  <c r="G17" i="5"/>
  <c r="D16" i="1" s="1"/>
  <c r="S15" i="5"/>
  <c r="I15" i="5"/>
  <c r="H14" i="1" s="1"/>
  <c r="Q14" i="5"/>
  <c r="H14" i="5"/>
  <c r="F13" i="1" s="1"/>
  <c r="N13" i="5"/>
  <c r="G13" i="5"/>
  <c r="D12" i="1" s="1"/>
  <c r="L12" i="5"/>
  <c r="S11" i="5"/>
  <c r="I11" i="5"/>
  <c r="H10" i="1" s="1"/>
  <c r="I28" i="5"/>
  <c r="H34" i="1" s="1"/>
  <c r="Q27" i="5"/>
  <c r="H27" i="5"/>
  <c r="F26" i="1" s="1"/>
  <c r="N26" i="5"/>
  <c r="G26" i="5"/>
  <c r="D25" i="1" s="1"/>
  <c r="L25" i="5"/>
  <c r="S24" i="5"/>
  <c r="I24" i="5"/>
  <c r="H23" i="1" s="1"/>
  <c r="Q23" i="5"/>
  <c r="H23" i="5"/>
  <c r="F22" i="1" s="1"/>
  <c r="N22" i="5"/>
  <c r="G22" i="5"/>
  <c r="D21" i="1" s="1"/>
  <c r="L21" i="5"/>
  <c r="S20" i="5"/>
  <c r="I20" i="5"/>
  <c r="H19" i="1" s="1"/>
  <c r="Q19" i="5"/>
  <c r="H19" i="5"/>
  <c r="F18" i="1" s="1"/>
  <c r="N18" i="5"/>
  <c r="G18" i="5"/>
  <c r="D17" i="1" s="1"/>
  <c r="L17" i="5"/>
  <c r="I16" i="5"/>
  <c r="H15" i="1" s="1"/>
  <c r="Q15" i="5"/>
  <c r="H15" i="5"/>
  <c r="F14" i="1" s="1"/>
  <c r="N14" i="5"/>
  <c r="G14" i="5"/>
  <c r="D13" i="1" s="1"/>
  <c r="L13" i="5"/>
  <c r="S12" i="5"/>
  <c r="I12" i="5"/>
  <c r="H11" i="1" s="1"/>
  <c r="Q11" i="5"/>
  <c r="H11" i="5"/>
  <c r="F10" i="1" s="1"/>
  <c r="I29" i="5"/>
  <c r="H35" i="1" s="1"/>
  <c r="H28" i="5"/>
  <c r="F34" i="1" s="1"/>
  <c r="N27" i="5"/>
  <c r="G27" i="5"/>
  <c r="D26" i="1" s="1"/>
  <c r="L26" i="5"/>
  <c r="S25" i="5"/>
  <c r="I25" i="5"/>
  <c r="H24" i="1" s="1"/>
  <c r="Q24" i="5"/>
  <c r="H24" i="5"/>
  <c r="F23" i="1" s="1"/>
  <c r="N23" i="5"/>
  <c r="G23" i="5"/>
  <c r="D22" i="1" s="1"/>
  <c r="L22" i="5"/>
  <c r="S21" i="5"/>
  <c r="I21" i="5"/>
  <c r="H20" i="1" s="1"/>
  <c r="Q20" i="5"/>
  <c r="H20" i="5"/>
  <c r="F19" i="1" s="1"/>
  <c r="N19" i="5"/>
  <c r="G19" i="5"/>
  <c r="D18" i="1" s="1"/>
  <c r="L18" i="5"/>
  <c r="S17" i="5"/>
  <c r="I17" i="5"/>
  <c r="H16" i="1" s="1"/>
  <c r="H16" i="5"/>
  <c r="F15" i="1" s="1"/>
  <c r="N15" i="5"/>
  <c r="G15" i="5"/>
  <c r="D14" i="1" s="1"/>
  <c r="L14" i="5"/>
  <c r="S13" i="5"/>
  <c r="I13" i="5"/>
  <c r="H12" i="1" s="1"/>
  <c r="Q12" i="5"/>
  <c r="H12" i="5"/>
  <c r="F11" i="1" s="1"/>
  <c r="N11" i="5"/>
</calcChain>
</file>

<file path=xl/comments1.xml><?xml version="1.0" encoding="utf-8"?>
<comments xmlns="http://schemas.openxmlformats.org/spreadsheetml/2006/main" xmlns:mc="http://schemas.openxmlformats.org/markup-compatibility/2006" xmlns:xr="http://schemas.microsoft.com/office/spreadsheetml/2014/revision" xmlns:r="http://schemas.openxmlformats.org/officeDocument/2006/relationships" mc:Ignorable="xr">
  <authors>
    <author/>
  </authors>
  <commentList>
    <comment ref="K10" authorId="0">
      <text>
        <t xml:space="preserve">======
ID#AAAAXhKD2hM
    (2022-04-19 21:10:13)
This section of the form gives you an opportunity to revise the statement you selected for'Before Programme Start'.</t>
      </text>
    </comment>
    <comment ref="P10" authorId="0">
      <text>
        <t xml:space="preserve">======
ID#AAAAXhKD2hQ
    (2022-04-19 21:10:13)
This section of the form gives you an opportunity to revise the statement you selected for'Before Programme Start'.</t>
      </text>
    </comment>
  </commentList>
  <extLst>
    <ext uri="GoogleSheetsCustomDataVersion1">
      <go:sheetsCustomData xmlns:go="http://customooxmlschemas.google.com/" roundtripDataSignature="AMtx7mgpb6Q6OHyWB7KprLUyI3GypRO3rg==" r:id="rId1"/>
    </ext>
  </extLst>
</comments>
</file>

<file path=xl/comments2.xml><?xml version="1.0" encoding="utf-8"?>
<comments xmlns="http://schemas.openxmlformats.org/spreadsheetml/2006/main" xmlns:r="http://schemas.openxmlformats.org/officeDocument/2006/relationships">
  <authors>
    <author/>
  </authors>
  <commentList/>
  <extLst>
    <ext uri="GoogleSheetsCustomDataVersion1">
      <go:sheetsCustomData xmlns:go="http://customooxmlschemas.google.com/" roundtripDataSignature="AMtx7mjDTBJUvoV+SZ3GvNbpfEuEBz3gpw==" r:id="rId1"/>
    </ext>
  </extLst>
</comments>
</file>

<file path=xl/comments3.xml><?xml version="1.0" encoding="utf-8"?>
<comments xmlns="http://schemas.openxmlformats.org/spreadsheetml/2006/main" xmlns:r="http://schemas.openxmlformats.org/officeDocument/2006/relationships">
  <authors>
    <author/>
  </authors>
  <commentList/>
  <extLst>
    <ext uri="GoogleSheetsCustomDataVersion1">
      <go:sheetsCustomData xmlns:go="http://customooxmlschemas.google.com/" roundtripDataSignature="AMtx7mjDTBJUvoV+SZ3GvNbpfEuEBz3gpw==" r:id="rId1"/>
    </ext>
  </extLst>
</comments>
</file>

<file path=xl/sharedStrings.xml><?xml version="1.0" encoding="utf-8"?>
<sst xmlns="http://schemas.openxmlformats.org/spreadsheetml/2006/main" count="194" uniqueCount="129">
  <si>
    <t>Autoocena w ramach pakietu materiałów edukacyjnych skierowanego do pracowników pierwszej linii ochrony dzieci w ramach pomocy humanitarnej</t>
  </si>
  <si>
    <r>
      <t>Jakie korzyści się z tym wiążą?</t>
    </r>
    <r>
      <rPr>
        <sz val="11"/>
        <color theme="1"/>
        <rFont val="Candara"/>
        <family val="2"/>
        <scheme val="minor"/>
      </rPr>
      <t xml:space="preserve"> </t>
    </r>
  </si>
  <si>
    <r>
      <t>Narzędzie pomaga pracownikom zastanowić się nad swoją nauką i monitorować własne postępy w oparciu o pakiet materiałów edukacyjnych skierowany do pracowników pierwszej linii.</t>
    </r>
    <r>
      <rPr>
        <sz val="11"/>
        <color theme="1"/>
        <rFont val="Candara"/>
        <family val="2"/>
        <scheme val="minor"/>
      </rPr>
      <t xml:space="preserve"> </t>
    </r>
  </si>
  <si>
    <r>
      <t>Co mam robić?</t>
    </r>
    <r>
      <rPr>
        <sz val="11"/>
        <color theme="1"/>
        <rFont val="Candara"/>
        <family val="2"/>
        <scheme val="minor"/>
      </rPr>
      <t xml:space="preserve"> </t>
    </r>
  </si>
  <si>
    <r>
      <rPr>
        <sz val="9"/>
        <color indexed="8"/>
        <rFont val="Gill Sans MT"/>
        <family val="2"/>
      </rPr>
      <t>Na karcie „</t>
    </r>
    <r>
      <rPr>
        <i/>
        <sz val="9"/>
        <color indexed="8"/>
        <rFont val="Gill Sans MT"/>
        <family val="2"/>
      </rPr>
      <t>Autoocena</t>
    </r>
    <r>
      <rPr>
        <sz val="9"/>
        <color indexed="8"/>
        <rFont val="Gill Sans MT"/>
        <family val="2"/>
      </rPr>
      <t xml:space="preserve"> wybierz jedno z poniższych zdań, aby wyrazić swoją pewność w odniesieniu do każdego ze stwierdzeń.</t>
    </r>
    <r>
      <rPr>
        <sz val="9"/>
        <color indexed="8"/>
        <rFont val="Gill Sans MT"/>
        <family val="2"/>
      </rPr>
      <t xml:space="preserve"> </t>
    </r>
    <r>
      <rPr>
        <sz val="9"/>
        <color indexed="8"/>
        <rFont val="Gill Sans MT"/>
        <family val="2"/>
      </rPr>
      <t>Być może nie czujesz, że robisz postępy</t>
    </r>
    <r>
      <rPr>
        <sz val="9"/>
        <color indexed="8"/>
        <rFont val="Gill Sans MT"/>
        <family val="2"/>
      </rPr>
      <t xml:space="preserve"> </t>
    </r>
  </si>
  <si>
    <r>
      <t>w nauce lub że stwierdzenia oddają w odpowiedni sposób przebieg lub postępy Twojej nauki.</t>
    </r>
    <r>
      <rPr>
        <sz val="11"/>
        <color theme="1"/>
        <rFont val="Candara"/>
        <family val="2"/>
        <scheme val="minor"/>
      </rPr>
      <t xml:space="preserve"> </t>
    </r>
    <r>
      <rPr>
        <sz val="11"/>
        <color theme="1"/>
        <rFont val="Candara"/>
        <family val="2"/>
        <scheme val="minor"/>
      </rPr>
      <t>W kolumnie obok wybranego stwierdzenia masz możliwość dodania</t>
    </r>
    <r>
      <rPr>
        <sz val="11"/>
        <color theme="1"/>
        <rFont val="Candara"/>
        <family val="2"/>
        <scheme val="minor"/>
      </rPr>
      <t xml:space="preserve"> </t>
    </r>
  </si>
  <si>
    <r>
      <t>przykładów i komentarzy dotyczących przebiegu i postępów w nauce.</t>
    </r>
    <r>
      <rPr>
        <sz val="11"/>
        <color theme="1"/>
        <rFont val="Candara"/>
        <family val="2"/>
        <scheme val="minor"/>
      </rPr>
      <t xml:space="preserve"> </t>
    </r>
  </si>
  <si>
    <t>Nie zgadzam się z tym stwierdzeniem</t>
  </si>
  <si>
    <t>Częściowo zgadzam się z tym stwierdzeniem</t>
  </si>
  <si>
    <t>Zgadzam się z tym stwierdzeniem</t>
  </si>
  <si>
    <t>W pełni zgadzam się z tym stwierdzeniem</t>
  </si>
  <si>
    <t>Po wypełnieniu niniejszego formularza po raz drugi i trzeci będziesz mógł/mogła zmodyfikować swoje poprzednie odpowiedzi, jeśli uznasz to za konieczne.</t>
  </si>
  <si>
    <t>Kiedy to zrobię?</t>
  </si>
  <si>
    <t>Będziesz mieć możliwość dokończenia swojej autooceny:</t>
  </si>
  <si>
    <t>i</t>
  </si>
  <si>
    <t>Przed wdrożeniem pakietu materiałów edukacyjnych skierowanego do pracowników pierwszej linii ochrony dzieci w ramach pomocy humanitarnej</t>
  </si>
  <si>
    <t>ii</t>
  </si>
  <si>
    <t>Po wdrożeniu pakietu materiałów edukacyjnych skierowanego do pracowników pierwszej linii ochrony dzieci w ramach pomocy humanitarnej</t>
  </si>
  <si>
    <t>iii</t>
  </si>
  <si>
    <t>Po 3 miesiącach od początku podróży edukacyjnej w ramach własnej pracy</t>
  </si>
  <si>
    <t>W jakim stopniu spełniasz warunki poniższych stwierdzeń?</t>
  </si>
  <si>
    <t>Przed</t>
  </si>
  <si>
    <t>Po</t>
  </si>
  <si>
    <t>3 miesiące</t>
  </si>
  <si>
    <r>
      <t>Przed</t>
    </r>
    <r>
      <rPr>
        <sz val="11"/>
        <color theme="1"/>
        <rFont val="Candara"/>
        <family val="2"/>
        <scheme val="minor"/>
      </rPr>
      <t xml:space="preserve"> </t>
    </r>
  </si>
  <si>
    <t>Podaj przykład ilustrujący, w jaki sposób spełniasz warunki tego stwierdzenia</t>
  </si>
  <si>
    <t>Podaj przykład ilustrujący postępy w tej dziedzinie lub przykład, który pokazuje, że spełniasz wymogi tego stwierdzenia po realizacji pakietu materiałów edukacyjnych skierowanego do pracowników pierwszej linii ochrony dzieci.</t>
  </si>
  <si>
    <t>Podaj przykład ilustrujący postępy w tej dziedzinie lub przykład, który pokazuje, że spełniasz wymogi tego stwierdzenia, poprzez zastosowanie wniosków płynących z pakietu materiałów edukacyjnych skierowanego do pracowników pierwszej linii ochrony dzieci.</t>
  </si>
  <si>
    <t>Potrafię określić, kim jest dziecko i pamiętam etapy rozwoju dzieci.</t>
  </si>
  <si>
    <t>Potrafię opisać różne czynniki zagrażające dzieciom i je chroniące w ramach modelu społeczno-ekologicznego.</t>
  </si>
  <si>
    <t>Potrafię opisać, w jaki sposób inne czynniki, takie jak płeć, mogą wpływać na czynniki zagrażające dzieciom i je chroniące.</t>
  </si>
  <si>
    <t>Znam definicję ochrony dzieci w ramach pomocy humanitarnej.</t>
  </si>
  <si>
    <t>Potrafię wyjaśnić adekwatność koncepcji praw dziecka w kontekście planowania ochrony dzieci w ramach pomocy humanitarnej.</t>
  </si>
  <si>
    <t>Znam minimalne standardy ochrony dzieci i potrafię wyjaśnić ich powiązanie z konwencją UNCRC.</t>
  </si>
  <si>
    <t>Potrafię podać przykłady ilustrujące adekwatność zasad przewodnich dla programowania ochrony dzieci w moim własnym kontekście.</t>
  </si>
  <si>
    <t>Potrafię odpowiednio komunikować się z dziećmi.</t>
  </si>
  <si>
    <t>Potrafię odpowiednio komunikować się ze społecznościami.</t>
  </si>
  <si>
    <t>Potrafię podać przykłady strategii zapobiegania i reagowania w związku z ochroną dzieci w ramach pomocy humanitarnej.</t>
  </si>
  <si>
    <t>Potrafię wyjaśnić związek między modelem społeczno-ekologicznym a strategiami ochrony dzieci.</t>
  </si>
  <si>
    <t>Potrafię wyjaśnić znaczenie minimalnych standardów ochrony dzieci w ramach pomocy humanitarnej oraz przywoływać filary i strukturę każdego standardu.</t>
  </si>
  <si>
    <t>Mam świadomość swojej motywacji do pracy.</t>
  </si>
  <si>
    <t>Umiem docenić znaczenie odpowiedzialności wobec dzieci i młodzieży.</t>
  </si>
  <si>
    <t>Potrafię wyjaśnić kluczowe systemy organizacyjne ważne z punktu widzenia własnej pracy zawodowej: kiedy z nich korzystać, gdzie je znaleźć oraz jak uzyskać wsparcie.</t>
  </si>
  <si>
    <t>Mam świadomość istnienia dynamiki sprawczości w moim własnym kontekście i uwzględniam ją we własnej pracy.</t>
  </si>
  <si>
    <r>
      <t>Zdaję sobie sprawę, że dbanie o siebie jest ważne w środowiskach pomocy humanitarnej.</t>
    </r>
    <r>
      <rPr>
        <sz val="11"/>
        <color theme="1"/>
        <rFont val="Candara"/>
        <family val="2"/>
        <scheme val="minor"/>
      </rPr>
      <t xml:space="preserve"> </t>
    </r>
  </si>
  <si>
    <t>Stosuję krytyczne podejście, aby doskonalić swoją pracę zawodową.</t>
  </si>
  <si>
    <t>Summary</t>
  </si>
  <si>
    <t>This sheet should be hidden from view</t>
  </si>
  <si>
    <t>I disagree with this statement</t>
  </si>
  <si>
    <t>I partly agree with this statement</t>
  </si>
  <si>
    <t>I agree with this statement</t>
  </si>
  <si>
    <t>I strongly agree with this statement</t>
  </si>
  <si>
    <t>In the context of a humanitarian response or situation, to what extent do you feel confident that you can meet the statements below?</t>
  </si>
  <si>
    <t>Before</t>
  </si>
  <si>
    <t xml:space="preserve">Revision 1 </t>
  </si>
  <si>
    <t>After F2F</t>
  </si>
  <si>
    <t>Variance</t>
  </si>
  <si>
    <t xml:space="preserve">End </t>
  </si>
  <si>
    <t>Variance overall</t>
  </si>
  <si>
    <t>A. Concepts &amp; frameworks</t>
  </si>
  <si>
    <t>I can describe in detail why child protection interventions cannot wait and are life saving in my context</t>
  </si>
  <si>
    <t>I know how to apply safeguarding principles to CPiE programming in my context</t>
  </si>
  <si>
    <t>I know how to apply concepts of child development, psychosocial wellbeing and resilience to CPiE programming in my context</t>
  </si>
  <si>
    <t>I know how to use the relevant national &amp; international legal frameworks, standards &amp; guidelines related to CPiE ito achieve better outcomes for children during emergencies in my context</t>
  </si>
  <si>
    <t>I am aware of the Child Protection Minimum Standards and how to use them in my context</t>
  </si>
  <si>
    <t xml:space="preserve">I know how to apply child participation frameworks and guidelines in CPiE programming in my context </t>
  </si>
  <si>
    <t>B. CPiE Risks &amp; Concerns</t>
  </si>
  <si>
    <t>I can explain how children's exposure to the risk of dangers and injuries changes in emergency settings and I know how to adapt CPiE programming in my context accordingly</t>
  </si>
  <si>
    <t xml:space="preserve">I can explain how children's exposure to the risk of physical violence and other harmful practices changes in emergency settings and I know how to adapt CPiE programming in my context accordingly </t>
  </si>
  <si>
    <t>I can explain how children's exposure to the risk of sexual violence changes in emergency settings and I know how to adapt CPiE programming in my context accordingly</t>
  </si>
  <si>
    <t>I can explain the particular child protection risks and concerns faced by children associated with armed forces or armed groups and how instances of association can change in emergency settings.  I know how to adapt CPiE programming in my context accordingly</t>
  </si>
  <si>
    <t>I can explain how children's exposure to the risk of experiencing psychosocial distress &amp; mental health disorders changes in emergency settings and I know how to adapt CPiE programming in my context accordingly</t>
  </si>
  <si>
    <t>I can explain how children's exposure to the risk of harmful child labour changes in emergency settings and I know how to adapt CPiE programming in my context accordingly</t>
  </si>
  <si>
    <t>I can explain the particular child protection risks and concerns faced by children on the move and how these can change in emergency settings.  I know how to adapt CPiE programming in my context accordingly</t>
  </si>
  <si>
    <t>I can explain the particular child protection risks and concerns faced by unaccompanied &amp; separated children and how these can change in emergency settings.  I know how to adapt CPiE programming in my context accordingly</t>
  </si>
  <si>
    <t>I can explain the particular child protection risks and concerns faced by children in contact with the law and how these can change in emergency settings.  I know how to adapt CPiE programming in my context accordingly</t>
  </si>
  <si>
    <t>I am able to analyse and prioritise child protection risks and concerns during emergencies in my context</t>
  </si>
  <si>
    <t>C. CPiE Strategies &amp; Approaches</t>
  </si>
  <si>
    <t>I can explain the different aspects, including the challenges and benefits, of how to use a systems strengthening approach in CPiE  programming in my context</t>
  </si>
  <si>
    <t>I can explain the different aspects, including the challenges and benefits, of how to implement  effective case management in CPiE programming in my context</t>
  </si>
  <si>
    <t>I can explain the different aspects, including the challenges and benefits, of how to set up or support alternative care mechanisms  in CPiE programming in my context</t>
  </si>
  <si>
    <t>I can explain how to effectively use Child Friendly Spaces and other psychosocial support  interventions  in CPiE programming in my context</t>
  </si>
  <si>
    <t>I am able to identify and take advantage of opportunities to mainstream and/or integrate CPiE across other sectors in my context</t>
  </si>
  <si>
    <t>D. Cross-cutting Themes</t>
  </si>
  <si>
    <t>I know how to apply principles of conflict sensitive programming to CPiE programmes in my context</t>
  </si>
  <si>
    <t>I know how to include climate change and disaster risk reduction considerations in CPiE programmes in my context</t>
  </si>
  <si>
    <t>I can explain the unique challenges of implementing  responses in urban settings and know how to include these considerations in CPiE programming in my context</t>
  </si>
  <si>
    <t>I know how to include gender considerations in CPiE programmes in my context</t>
  </si>
  <si>
    <t>E. CPiE Programme Management</t>
  </si>
  <si>
    <t xml:space="preserve">I know how to effectively manage a CPiE programme - using the programme managemet cycle &amp; associated tools </t>
  </si>
  <si>
    <t>I know how to develop appropriate &amp; effective monitoring &amp; evalution tools for CPiE programmes</t>
  </si>
  <si>
    <t>F. CPiE &amp; Capacity Strengthening</t>
  </si>
  <si>
    <t>I can explain the importance of capacity stregthening in CPiE interventions</t>
  </si>
  <si>
    <t xml:space="preserve">I can develop effective CPiE capacity strengthening materials which take into account best practices for adult learning approaches. </t>
  </si>
  <si>
    <t>G. CPiE Infrastructure</t>
  </si>
  <si>
    <t>I know how to effectively engage in and support cluster (and other) coordination mechainsms which address specific child protection needs created by an emergency</t>
  </si>
  <si>
    <t>I know how to advocate effectively for quality CPiE responses within my organisation, externally and through the CPWG whilst maintaining childrens' dignity, best interests and safety</t>
  </si>
  <si>
    <t>Adapt CPiE programmes to identified child protection risks and concerns in own (or given) context.</t>
  </si>
  <si>
    <t>Self-Assessment Form</t>
  </si>
  <si>
    <t xml:space="preserve">Name: </t>
  </si>
  <si>
    <t>Before you complete this form please review the guidance</t>
  </si>
  <si>
    <t>This self-assessment form is not an examination and you cannot pass or fail. It is designed to facilitate your personal reflection on the learning outcomes. We will use the data only for internal monitoring and evaluation and it will not affect your course results.</t>
  </si>
  <si>
    <t>To be completed by participants before programme</t>
  </si>
  <si>
    <t>Why did you select this answer?</t>
  </si>
  <si>
    <t>Revision of previous answer, if required</t>
  </si>
  <si>
    <t>After face to face sessions</t>
  </si>
  <si>
    <t>End of programme</t>
  </si>
  <si>
    <t>I have undergone different trainings and education in Child Protection  thus I understand and describe why child protection interventions cannot wait and life saving content. But I want to further understand the context of integrationg it to programming.</t>
  </si>
  <si>
    <t>--Select--</t>
  </si>
  <si>
    <t>--select--</t>
  </si>
  <si>
    <t>I still have limited understanding on this topic.  In some of my trainings, whis was tackled but not thoroughly discussed.</t>
  </si>
  <si>
    <t>We have apply this during one of the emergency response I have handled but I still need to learn more on how this can be properly and effectively applied in CPiE programming.</t>
  </si>
  <si>
    <t>I have understanding on some of the national and international legal frameworks, standards and guidelines related to CPiE but I want to learn more on the latest policies and frameworks.</t>
  </si>
  <si>
    <t>I have applied he Child Protection Minimun Standards in the emergency response I have handled but I think I am not yet confident enough to say that I have mastered it on applying the context.</t>
  </si>
  <si>
    <t>I have experience in implementing activities in emergency contex and applying  chid participation framework.</t>
  </si>
  <si>
    <t xml:space="preserve">I understand the context of children's exposure to the risk of dangers and injuries can changes in emergency settings but contextualizing and adapting the CPiE in  programming is a hard task.  </t>
  </si>
  <si>
    <t>Same with number 6, it is also a hard task and I guess I need further education to make it more effective in the next response that I may handle.</t>
  </si>
  <si>
    <t>I have understanding on the implications of the children's exposure on the risk of sexual violence that changes the emergency settings but I still need learnings and relearning on these topic.</t>
  </si>
  <si>
    <t>I don’t have experience on this kind of emergency context.</t>
  </si>
  <si>
    <t>Same with number 10, my background in CPiE does not apply to this kind of context.</t>
  </si>
  <si>
    <t>I have limited experience on this kind of context.</t>
  </si>
  <si>
    <t>My experiences in applying CPiE has limited scope.</t>
  </si>
  <si>
    <t>This is one of the common issues/ cp risk that we have handled during the emergency response but I think my gained skills in not yet enough to say that I fully understand all the context of CPiE.</t>
  </si>
  <si>
    <t>I have not yet encountered this kind of risk but in some of the readings I have just learned from it.</t>
  </si>
  <si>
    <t>I can analyse and prioritise but I still need further understanding/learning on some of the context of CPiE</t>
  </si>
  <si>
    <t>I am not yet familiar with the systems strengthening approach in CPiE programming.</t>
  </si>
  <si>
    <t>yes I have understanding on this but still I want to learn further.</t>
  </si>
  <si>
    <t>I am not confident enough to effective manage  the CPiE programme.</t>
  </si>
  <si>
    <r>
      <t>Ten formularz nie jest egzaminem, zatem nie można go zdać ani oblać.</t>
    </r>
    <r>
      <rPr>
        <sz val="11"/>
        <color theme="1"/>
        <rFont val="Candara"/>
        <family val="2"/>
        <scheme val="minor"/>
      </rPr>
      <t xml:space="preserve"> Ma on na celu ułatwienie osobistej refleksji na temat efektów uczenia się w ramach programu. Namysł nad własną nauką pozwala powiązać swój rozwój zawodowy z praktycznymi rezultatami. Ważne jest, aby pomyśleć o tym, w jaki sposób wykorzystać zdobytą wiedzę i nowe umiejętności w dalszych działaniach – co sprawia, że uczenie się jest zawsze powiązane z działaniem, a teoria z praktyką. Wykorzystamy ten formularz wyłącznie na potrzeby wewnętrznego monitorowania i oceny, zatem w żaden sposób nie wpłynie on na wyniki kursu.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</si>
</sst>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11"/>
      <color theme="1"/>
      <name val="Candara"/>
      <family val="2"/>
      <scheme val="minor"/>
    </font>
    <font>
      <sz val="9"/>
      <color indexed="8"/>
      <name val="Gill Sans MT"/>
      <family val="2"/>
    </font>
    <font>
      <b/>
      <sz val="11"/>
      <name val="Gill Sans MT"/>
      <family val="2"/>
    </font>
    <font>
      <i/>
      <sz val="9"/>
      <color indexed="8"/>
      <name val="Gill Sans MT"/>
      <family val="2"/>
    </font>
    <font>
      <sz val="9"/>
      <name val="Tahoma"/>
      <family val="2"/>
    </font>
    <font>
      <b/>
      <sz val="10"/>
      <name val="Gill Sans MT"/>
      <family val="2"/>
    </font>
    <font>
      <sz val="10"/>
      <name val="Gill Sans MT"/>
      <family val="2"/>
    </font>
    <font>
      <sz val="11"/>
      <name val="Calibri"/>
      <family val="2"/>
    </font>
    <font>
      <b/>
      <sz val="10"/>
      <name val="Calibri"/>
      <family val="2"/>
    </font>
    <font>
      <b/>
      <u/>
      <sz val="11"/>
      <color indexed="10"/>
      <name val="Calibri"/>
      <family val="2"/>
    </font>
    <font>
      <b/>
      <sz val="10"/>
      <color indexed="10"/>
      <name val="Gill Sans MT"/>
      <family val="2"/>
    </font>
    <font>
      <sz val="9"/>
      <color indexed="8"/>
      <name val="Gill Sans Infant Std"/>
      <family val="2"/>
    </font>
    <font>
      <sz val="11"/>
      <color indexed="8"/>
      <name val="Calibri"/>
      <family val="2"/>
    </font>
    <font>
      <sz val="11"/>
      <color indexed="8"/>
      <name val="Symbol"/>
      <family val="1"/>
    </font>
    <font>
      <sz val="11"/>
      <color indexed="10"/>
      <name val="Gill Sans MT"/>
      <family val="2"/>
    </font>
    <font>
      <sz val="11"/>
      <color theme="1"/>
      <name val="Candara"/>
      <family val="2"/>
      <scheme val="minor"/>
    </font>
    <font>
      <sz val="11"/>
      <color theme="0"/>
      <name val="Candara"/>
      <family val="2"/>
      <scheme val="minor"/>
    </font>
    <font>
      <sz val="11"/>
      <color rgb="FF3F3F76"/>
      <name val="Candara"/>
      <family val="2"/>
      <scheme val="minor"/>
    </font>
    <font>
      <b/>
      <sz val="11"/>
      <color rgb="FF3F3F3F"/>
      <name val="Candara"/>
      <family val="2"/>
      <scheme val="minor"/>
    </font>
    <font>
      <sz val="11"/>
      <color rgb="FF006100"/>
      <name val="Candara"/>
      <family val="2"/>
      <scheme val="minor"/>
    </font>
    <font>
      <u/>
      <sz val="11"/>
      <color theme="10"/>
      <name val="Candara"/>
      <family val="2"/>
      <scheme val="minor"/>
    </font>
    <font>
      <sz val="11"/>
      <color rgb="FFFA7D00"/>
      <name val="Candara"/>
      <family val="2"/>
      <scheme val="minor"/>
    </font>
    <font>
      <b/>
      <sz val="11"/>
      <color theme="0"/>
      <name val="Candara"/>
      <family val="2"/>
      <scheme val="minor"/>
    </font>
    <font>
      <b/>
      <sz val="15"/>
      <color theme="3"/>
      <name val="Candara"/>
      <family val="2"/>
      <scheme val="minor"/>
    </font>
    <font>
      <b/>
      <sz val="13"/>
      <color theme="3"/>
      <name val="Candara"/>
      <family val="2"/>
      <scheme val="minor"/>
    </font>
    <font>
      <b/>
      <sz val="11"/>
      <color theme="3"/>
      <name val="Candara"/>
      <family val="2"/>
      <scheme val="minor"/>
    </font>
    <font>
      <sz val="11"/>
      <color rgb="FF9C5700"/>
      <name val="Candara"/>
      <family val="2"/>
      <scheme val="minor"/>
    </font>
    <font>
      <b/>
      <sz val="11"/>
      <color rgb="FFFA7D00"/>
      <name val="Candara"/>
      <family val="2"/>
      <scheme val="minor"/>
    </font>
    <font>
      <b/>
      <sz val="11"/>
      <color theme="1"/>
      <name val="Candara"/>
      <family val="2"/>
      <scheme val="minor"/>
    </font>
    <font>
      <i/>
      <sz val="11"/>
      <color rgb="FF7F7F7F"/>
      <name val="Candara"/>
      <family val="2"/>
      <scheme val="minor"/>
    </font>
    <font>
      <sz val="11"/>
      <color indexed="10"/>
      <name val="Candara"/>
      <family val="2"/>
      <scheme val="minor"/>
    </font>
    <font>
      <sz val="18"/>
      <color theme="3"/>
      <name val="Candara"/>
      <family val="2"/>
      <scheme val="major"/>
    </font>
    <font>
      <sz val="11"/>
      <color rgb="FF9C0006"/>
      <name val="Candara"/>
      <family val="2"/>
      <scheme val="minor"/>
    </font>
    <font>
      <b/>
      <sz val="24"/>
      <color theme="3"/>
      <name val="Gill Sans Woodblock"/>
      <family val="2"/>
    </font>
    <font>
      <sz val="9"/>
      <color theme="1"/>
      <name val="Gill Sans MT"/>
      <family val="2"/>
    </font>
    <font>
      <sz val="11"/>
      <color theme="1"/>
      <name val="Gill Sans MT"/>
      <family val="2"/>
    </font>
    <font>
      <b/>
      <sz val="11"/>
      <color theme="1"/>
      <name val="Gill Sans MT"/>
      <family val="2"/>
    </font>
    <font>
      <b/>
      <i/>
      <sz val="9"/>
      <color theme="1"/>
      <name val="Gill Sans MT"/>
      <family val="2"/>
    </font>
    <font>
      <sz val="9"/>
      <color theme="0"/>
      <name val="Gill Sans MT"/>
      <family val="2"/>
    </font>
    <font>
      <sz val="9"/>
      <color theme="0"/>
      <name val="Candara"/>
      <family val="2"/>
      <scheme val="minor"/>
    </font>
    <font>
      <b/>
      <sz val="16"/>
      <color theme="1"/>
      <name val="Gill Sans MT"/>
      <family val="2"/>
    </font>
    <font>
      <u/>
      <sz val="11"/>
      <color theme="10"/>
      <name val="Gill Sans MT"/>
      <family val="2"/>
    </font>
    <font>
      <sz val="10"/>
      <color theme="1"/>
      <name val="Gill Sans MT"/>
      <family val="2"/>
    </font>
    <font>
      <sz val="10"/>
      <color theme="0" tint="-0.49995422223578601"/>
      <name val="Gill Sans MT"/>
      <family val="2"/>
    </font>
    <font>
      <b/>
      <sz val="10"/>
      <color theme="1"/>
      <name val="Gill Sans MT"/>
      <family val="2"/>
    </font>
    <font>
      <sz val="10"/>
      <color theme="1"/>
      <name val="Candara"/>
      <family val="2"/>
      <scheme val="minor"/>
    </font>
    <font>
      <sz val="11"/>
      <color rgb="FF0070C0"/>
      <name val="Calibri"/>
      <family val="2"/>
    </font>
    <font>
      <sz val="9"/>
      <color theme="1"/>
      <name val="Gill Sans Infant Std"/>
      <family val="2"/>
    </font>
    <font>
      <sz val="11"/>
      <color theme="0" tint="-0.14996795556505021"/>
      <name val="Gill Sans MT"/>
      <family val="2"/>
    </font>
    <font>
      <sz val="10"/>
      <color theme="0" tint="-0.14996795556505021"/>
      <name val="Gill Sans MT"/>
      <family val="2"/>
    </font>
    <font>
      <b/>
      <sz val="10"/>
      <color theme="1"/>
      <name val="Calibri"/>
      <family val="2"/>
    </font>
    <font>
      <b/>
      <sz val="11"/>
      <color theme="1"/>
      <name val="Calibri"/>
      <family val="2"/>
    </font>
    <font>
      <sz val="11"/>
      <color theme="1"/>
      <name val="Calibri"/>
      <family val="2"/>
    </font>
    <font>
      <b/>
      <sz val="20"/>
      <color theme="3"/>
      <name val="Trade Gothic LT Com Cn"/>
      <family val="2"/>
    </font>
    <font>
      <b/>
      <sz val="10"/>
      <color rgb="FF314760"/>
      <name val="Calibri"/>
      <family val="2"/>
    </font>
    <font>
      <b/>
      <sz val="10"/>
      <color rgb="FF314760"/>
      <name val="Gill Sans MT"/>
      <family val="2"/>
    </font>
    <font>
      <b/>
      <sz val="10"/>
      <color rgb="FF71355E"/>
      <name val="Calibri"/>
      <family val="2"/>
    </font>
    <font>
      <b/>
      <sz val="10"/>
      <color rgb="FF71355E"/>
      <name val="Gill Sans MT"/>
      <family val="2"/>
    </font>
    <font>
      <b/>
      <sz val="10"/>
      <color rgb="FF036794"/>
      <name val="Calibri"/>
      <family val="2"/>
    </font>
    <font>
      <sz val="10"/>
      <color rgb="FF71355E"/>
      <name val="Gill Sans MT"/>
      <family val="2"/>
    </font>
    <font>
      <sz val="10"/>
      <color rgb="FFB3BFC9"/>
      <name val="Gill Sans MT"/>
      <family val="2"/>
    </font>
    <font>
      <b/>
      <sz val="10"/>
      <color rgb="FF036794"/>
      <name val="Gill Sans MT"/>
      <family val="2"/>
    </font>
    <font>
      <b/>
      <sz val="11"/>
      <color rgb="FF036794"/>
      <name val="Gill Sans MT"/>
      <family val="2"/>
    </font>
    <font>
      <sz val="11"/>
      <color rgb="FF036794"/>
      <name val="Candara"/>
      <family val="2"/>
      <scheme val="minor"/>
    </font>
    <font>
      <b/>
      <sz val="24"/>
      <color theme="3"/>
      <name val="Trade Gothic LT Com Cn"/>
      <family val="2"/>
    </font>
    <font>
      <b/>
      <sz val="10"/>
      <color theme="0" tint="-0.14996795556505021"/>
      <name val="Gill Sans MT"/>
      <family val="2"/>
    </font>
  </fonts>
  <fills count="45">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23"/>
        <bgColor indexed="64"/>
      </patternFill>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2F2F2"/>
        <bgColor indexed="64"/>
      </patternFill>
    </fill>
    <fill>
      <patternFill patternType="solid">
        <fgColor rgb="FFC6EFCE"/>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theme="0" tint="-0.14996795556505021"/>
        <bgColor indexed="64"/>
      </patternFill>
    </fill>
    <fill>
      <patternFill patternType="solid">
        <fgColor theme="0" tint="-4.9958800012207406E-2"/>
        <bgColor indexed="64"/>
      </patternFill>
    </fill>
    <fill>
      <patternFill patternType="solid">
        <fgColor rgb="FFFBFAF7"/>
        <bgColor indexed="64"/>
      </patternFill>
    </fill>
    <fill>
      <patternFill patternType="solid">
        <fgColor rgb="FFF7FDFF"/>
        <bgColor indexed="64"/>
      </patternFill>
    </fill>
    <fill>
      <patternFill patternType="solid">
        <fgColor theme="0" tint="-0.24994659260841701"/>
        <bgColor indexed="64"/>
      </patternFill>
    </fill>
    <fill>
      <patternFill patternType="solid">
        <fgColor theme="0" tint="-0.34995574816125979"/>
        <bgColor indexed="64"/>
      </patternFill>
    </fill>
    <fill>
      <patternFill patternType="solid">
        <fgColor theme="1" tint="0.249977111117893"/>
        <bgColor indexed="64"/>
      </patternFill>
    </fill>
    <fill>
      <patternFill patternType="solid">
        <fgColor theme="1" tint="0.34998626667073579"/>
        <bgColor indexed="64"/>
      </patternFill>
    </fill>
    <fill>
      <patternFill patternType="solid">
        <fgColor rgb="FFB3BFC9"/>
        <bgColor indexed="64"/>
      </patternFill>
    </fill>
    <fill>
      <patternFill patternType="solid">
        <fgColor rgb="FFE2D3DB"/>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thin">
        <color indexed="23"/>
      </left>
      <right style="medium">
        <color indexed="23"/>
      </right>
      <top style="thin">
        <color indexed="23"/>
      </top>
      <bottom style="thin">
        <color indexed="23"/>
      </bottom>
      <diagonal/>
    </border>
    <border>
      <left style="medium">
        <color indexed="23"/>
      </left>
      <right/>
      <top style="medium">
        <color indexed="23"/>
      </top>
      <bottom/>
      <diagonal/>
    </border>
    <border>
      <left/>
      <right/>
      <top style="medium">
        <color indexed="23"/>
      </top>
      <bottom/>
      <diagonal/>
    </border>
    <border>
      <left/>
      <right style="medium">
        <color indexed="23"/>
      </right>
      <top style="medium">
        <color indexed="23"/>
      </top>
      <bottom/>
      <diagonal/>
    </border>
    <border>
      <left style="medium">
        <color indexed="23"/>
      </left>
      <right style="thin">
        <color indexed="23"/>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style="thin">
        <color indexed="23"/>
      </right>
      <top style="thin">
        <color indexed="23"/>
      </top>
      <bottom/>
      <diagonal/>
    </border>
    <border>
      <left/>
      <right style="medium">
        <color indexed="23"/>
      </right>
      <top style="thin">
        <color indexed="23"/>
      </top>
      <bottom/>
      <diagonal/>
    </border>
    <border>
      <left style="thin">
        <color indexed="23"/>
      </left>
      <right style="thin">
        <color indexed="23"/>
      </right>
      <top/>
      <bottom style="medium">
        <color indexed="23"/>
      </bottom>
      <diagonal/>
    </border>
    <border>
      <left style="thin">
        <color indexed="23"/>
      </left>
      <right style="thin">
        <color indexed="23"/>
      </right>
      <top style="thin">
        <color indexed="23"/>
      </top>
      <bottom style="medium">
        <color indexed="23"/>
      </bottom>
      <diagonal/>
    </border>
    <border>
      <left style="thin">
        <color indexed="23"/>
      </left>
      <right style="medium">
        <color indexed="23"/>
      </right>
      <top style="thin">
        <color indexed="23"/>
      </top>
      <bottom style="medium">
        <color indexed="23"/>
      </bottom>
      <diagonal/>
    </border>
    <border>
      <left style="thin">
        <color indexed="23"/>
      </left>
      <right style="thin">
        <color indexed="23"/>
      </right>
      <top/>
      <bottom style="thin">
        <color indexed="23"/>
      </bottom>
      <diagonal/>
    </border>
    <border>
      <left style="medium">
        <color indexed="23"/>
      </left>
      <right style="medium">
        <color indexed="23"/>
      </right>
      <top style="medium">
        <color indexed="23"/>
      </top>
      <bottom style="medium">
        <color indexed="23"/>
      </bottom>
      <diagonal/>
    </border>
    <border>
      <left style="thin">
        <color indexed="23"/>
      </left>
      <right/>
      <top style="thin">
        <color indexed="23"/>
      </top>
      <bottom style="thin">
        <color indexed="23"/>
      </bottom>
      <diagonal/>
    </border>
    <border>
      <left style="thin">
        <color indexed="23"/>
      </left>
      <right style="medium">
        <color indexed="23"/>
      </right>
      <top style="medium">
        <color indexed="23"/>
      </top>
      <bottom style="thin">
        <color indexed="23"/>
      </bottom>
      <diagonal/>
    </border>
    <border>
      <left/>
      <right/>
      <top style="medium">
        <color indexed="23"/>
      </top>
      <bottom style="thin">
        <color indexed="23"/>
      </bottom>
      <diagonal/>
    </border>
    <border>
      <left style="medium">
        <color indexed="23"/>
      </left>
      <right style="thin">
        <color indexed="64"/>
      </right>
      <top style="medium">
        <color indexed="23"/>
      </top>
      <bottom style="thin">
        <color indexed="23"/>
      </bottom>
      <diagonal/>
    </border>
    <border>
      <left/>
      <right style="medium">
        <color indexed="23"/>
      </right>
      <top style="medium">
        <color indexed="23"/>
      </top>
      <bottom style="thin">
        <color indexed="23"/>
      </bottom>
      <diagonal/>
    </border>
    <border>
      <left style="thin">
        <color indexed="23"/>
      </left>
      <right/>
      <top/>
      <bottom style="thin">
        <color indexed="23"/>
      </bottom>
      <diagonal/>
    </border>
    <border>
      <left style="thin">
        <color indexed="23"/>
      </left>
      <right style="medium">
        <color indexed="23"/>
      </right>
      <top/>
      <bottom style="thin">
        <color indexed="23"/>
      </bottom>
      <diagonal/>
    </border>
    <border>
      <left style="medium">
        <color indexed="23"/>
      </left>
      <right style="thin">
        <color indexed="23"/>
      </right>
      <top/>
      <bottom style="thin">
        <color indexed="23"/>
      </bottom>
      <diagonal/>
    </border>
    <border>
      <left/>
      <right style="thin">
        <color indexed="23"/>
      </right>
      <top/>
      <bottom style="thin">
        <color indexed="23"/>
      </bottom>
      <diagonal/>
    </border>
    <border>
      <left style="medium">
        <color indexed="23"/>
      </left>
      <right/>
      <top style="thin">
        <color indexed="23"/>
      </top>
      <bottom style="thin">
        <color indexed="23"/>
      </bottom>
      <diagonal/>
    </border>
    <border>
      <left/>
      <right/>
      <top style="thin">
        <color indexed="23"/>
      </top>
      <bottom style="thin">
        <color indexed="23"/>
      </bottom>
      <diagonal/>
    </border>
    <border>
      <left/>
      <right style="medium">
        <color indexed="23"/>
      </right>
      <top style="thin">
        <color indexed="23"/>
      </top>
      <bottom style="thin">
        <color indexed="23"/>
      </bottom>
      <diagonal/>
    </border>
    <border>
      <left/>
      <right style="thin">
        <color indexed="23"/>
      </right>
      <top style="medium">
        <color indexed="23"/>
      </top>
      <bottom style="thin">
        <color indexed="23"/>
      </bottom>
      <diagonal/>
    </border>
    <border>
      <left style="thin">
        <color indexed="23"/>
      </left>
      <right style="thin">
        <color indexed="23"/>
      </right>
      <top style="medium">
        <color indexed="23"/>
      </top>
      <bottom style="thin">
        <color indexed="23"/>
      </bottom>
      <diagonal/>
    </border>
    <border>
      <left style="medium">
        <color indexed="23"/>
      </left>
      <right/>
      <top style="medium">
        <color indexed="23"/>
      </top>
      <bottom style="thin">
        <color indexed="23"/>
      </bottom>
      <diagonal/>
    </border>
    <border>
      <left style="medium">
        <color indexed="23"/>
      </left>
      <right/>
      <top/>
      <bottom style="medium">
        <color indexed="23"/>
      </bottom>
      <diagonal/>
    </border>
    <border>
      <left/>
      <right style="medium">
        <color indexed="23"/>
      </right>
      <top/>
      <bottom style="medium">
        <color indexed="23"/>
      </bottom>
      <diagonal/>
    </border>
    <border>
      <left style="medium">
        <color indexed="23"/>
      </left>
      <right style="thin">
        <color indexed="23"/>
      </right>
      <top style="medium">
        <color indexed="23"/>
      </top>
      <bottom style="medium">
        <color indexed="23"/>
      </bottom>
      <diagonal/>
    </border>
    <border>
      <left style="thin">
        <color indexed="23"/>
      </left>
      <right style="thin">
        <color indexed="23"/>
      </right>
      <top style="medium">
        <color indexed="23"/>
      </top>
      <bottom style="medium">
        <color indexed="23"/>
      </bottom>
      <diagonal/>
    </border>
    <border>
      <left style="thin">
        <color indexed="23"/>
      </left>
      <right style="medium">
        <color indexed="23"/>
      </right>
      <top style="medium">
        <color indexed="23"/>
      </top>
      <bottom style="medium">
        <color indexed="23"/>
      </bottom>
      <diagonal/>
    </border>
    <border>
      <left style="medium">
        <color indexed="23"/>
      </left>
      <right style="thin">
        <color indexed="23"/>
      </right>
      <top style="medium">
        <color indexed="23"/>
      </top>
      <bottom/>
      <diagonal/>
    </border>
    <border>
      <left style="medium">
        <color indexed="23"/>
      </left>
      <right style="thin">
        <color indexed="23"/>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0" tint="-0.24994659260841701"/>
      </bottom>
      <diagonal/>
    </border>
  </borders>
  <cellStyleXfs count="43">
    <xf numFmtId="0" fontId="0" fillId="0" borderId="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3" borderId="0" applyNumberFormat="0" applyBorder="0" applyAlignment="0" applyProtection="0"/>
    <xf numFmtId="0" fontId="16" fillId="24" borderId="0" applyNumberFormat="0" applyBorder="0" applyAlignment="0" applyProtection="0"/>
    <xf numFmtId="0" fontId="16" fillId="25" borderId="0" applyNumberFormat="0" applyBorder="0" applyAlignment="0" applyProtection="0"/>
    <xf numFmtId="0" fontId="16" fillId="26" borderId="0" applyNumberFormat="0" applyBorder="0" applyAlignment="0" applyProtection="0"/>
    <xf numFmtId="0" fontId="16" fillId="27" borderId="0" applyNumberFormat="0" applyBorder="0" applyAlignment="0" applyProtection="0"/>
    <xf numFmtId="0" fontId="16" fillId="28" borderId="0" applyNumberFormat="0" applyBorder="0" applyAlignment="0" applyProtection="0"/>
    <xf numFmtId="0" fontId="16" fillId="29" borderId="0" applyNumberFormat="0" applyBorder="0" applyAlignment="0" applyProtection="0"/>
    <xf numFmtId="0" fontId="17" fillId="3" borderId="37" applyNumberFormat="0" applyAlignment="0" applyProtection="0"/>
    <xf numFmtId="0" fontId="18" fillId="30" borderId="38" applyNumberFormat="0" applyAlignment="0" applyProtection="0"/>
    <xf numFmtId="0" fontId="19" fillId="31" borderId="0" applyNumberFormat="0" applyBorder="0" applyAlignment="0" applyProtection="0"/>
    <xf numFmtId="0" fontId="20" fillId="0" borderId="0" applyNumberFormat="0" applyFill="0" applyBorder="0" applyAlignment="0" applyProtection="0"/>
    <xf numFmtId="0" fontId="21" fillId="0" borderId="39" applyNumberFormat="0" applyFill="0" applyAlignment="0" applyProtection="0"/>
    <xf numFmtId="0" fontId="22" fillId="32" borderId="40" applyNumberFormat="0" applyAlignment="0" applyProtection="0"/>
    <xf numFmtId="0" fontId="23" fillId="0" borderId="41" applyNumberFormat="0" applyFill="0" applyAlignment="0" applyProtection="0"/>
    <xf numFmtId="0" fontId="24" fillId="0" borderId="42" applyNumberFormat="0" applyFill="0" applyAlignment="0" applyProtection="0"/>
    <xf numFmtId="0" fontId="25" fillId="0" borderId="43" applyNumberFormat="0" applyFill="0" applyAlignment="0" applyProtection="0"/>
    <xf numFmtId="0" fontId="25" fillId="0" borderId="0" applyNumberFormat="0" applyFill="0" applyBorder="0" applyAlignment="0" applyProtection="0"/>
    <xf numFmtId="0" fontId="26" fillId="33" borderId="0" applyNumberFormat="0" applyBorder="0" applyAlignment="0" applyProtection="0"/>
    <xf numFmtId="0" fontId="27" fillId="30" borderId="37" applyNumberFormat="0" applyAlignment="0" applyProtection="0"/>
    <xf numFmtId="0" fontId="28" fillId="0" borderId="44" applyNumberFormat="0" applyFill="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15" fillId="2" borderId="45" applyNumberFormat="0" applyAlignment="0" applyProtection="0"/>
    <xf numFmtId="0" fontId="32" fillId="34" borderId="0" applyNumberFormat="0" applyBorder="0" applyAlignment="0" applyProtection="0"/>
  </cellStyleXfs>
  <cellXfs count="146">
    <xf numFmtId="0" fontId="0" fillId="0" borderId="0" xfId="0" applyFont="1" applyAlignment="1"/>
    <xf numFmtId="0" fontId="0" fillId="4" borderId="0" xfId="0" applyFont="1" applyFill="1" applyAlignment="1"/>
    <xf numFmtId="0" fontId="33" fillId="4" borderId="0" xfId="0" applyFont="1" applyFill="1" applyAlignment="1"/>
    <xf numFmtId="0" fontId="0" fillId="4" borderId="0" xfId="0" applyFont="1" applyFill="1" applyAlignment="1">
      <alignment vertical="top" wrapText="1"/>
    </xf>
    <xf numFmtId="0" fontId="34" fillId="4" borderId="0" xfId="0" applyFont="1" applyFill="1" applyAlignment="1"/>
    <xf numFmtId="0" fontId="35" fillId="0" borderId="0" xfId="0" applyFont="1" applyAlignment="1">
      <alignment vertical="top" wrapText="1"/>
    </xf>
    <xf numFmtId="0" fontId="36" fillId="0" borderId="0" xfId="0" applyFont="1" applyAlignment="1">
      <alignment vertical="top" wrapText="1"/>
    </xf>
    <xf numFmtId="0" fontId="37" fillId="4" borderId="0" xfId="0" applyFont="1" applyFill="1" applyAlignment="1"/>
    <xf numFmtId="0" fontId="38" fillId="4" borderId="0" xfId="0" applyFont="1" applyFill="1" applyAlignment="1">
      <alignment horizontal="right"/>
    </xf>
    <xf numFmtId="0" fontId="39" fillId="4" borderId="0" xfId="0" applyFont="1" applyFill="1" applyAlignment="1">
      <alignment horizontal="right"/>
    </xf>
    <xf numFmtId="0" fontId="34" fillId="4" borderId="0" xfId="0" applyFont="1" applyFill="1" applyAlignment="1">
      <alignment horizontal="left"/>
    </xf>
    <xf numFmtId="0" fontId="40" fillId="0" borderId="0" xfId="0" applyFont="1" applyAlignment="1">
      <alignment horizontal="left" vertical="top" wrapText="1"/>
    </xf>
    <xf numFmtId="0" fontId="40" fillId="0" borderId="0" xfId="0" applyFont="1" applyAlignment="1">
      <alignment horizontal="left" vertical="top" wrapText="1"/>
    </xf>
    <xf numFmtId="0" fontId="41" fillId="0" borderId="0" xfId="28" applyFont="1" applyAlignment="1">
      <alignment vertical="top" wrapText="1"/>
    </xf>
    <xf numFmtId="0" fontId="41" fillId="0" borderId="0" xfId="28" applyFont="1" applyBorder="1" applyAlignment="1">
      <alignment vertical="top" wrapText="1"/>
    </xf>
    <xf numFmtId="0" fontId="36" fillId="0" borderId="0" xfId="0" applyFont="1" applyAlignment="1">
      <alignment horizontal="left" vertical="top" wrapText="1"/>
    </xf>
    <xf numFmtId="0" fontId="41" fillId="35" borderId="0" xfId="28" applyFont="1" applyFill="1" applyBorder="1" applyAlignment="1">
      <alignment vertical="top" wrapText="1"/>
    </xf>
    <xf numFmtId="0" fontId="6" fillId="36" borderId="1" xfId="0" applyFont="1" applyFill="1" applyBorder="1" applyAlignment="1">
      <alignment horizontal="center" vertical="top" wrapText="1"/>
    </xf>
    <xf numFmtId="0" fontId="6" fillId="37" borderId="1" xfId="0" applyFont="1" applyFill="1" applyBorder="1" applyAlignment="1">
      <alignment vertical="top" wrapText="1"/>
    </xf>
    <xf numFmtId="0" fontId="42" fillId="38" borderId="1" xfId="0" applyFont="1" applyFill="1" applyBorder="1" applyAlignment="1">
      <alignment vertical="top" wrapText="1"/>
    </xf>
    <xf numFmtId="0" fontId="42" fillId="38" borderId="2" xfId="0" applyFont="1" applyFill="1" applyBorder="1" applyAlignment="1">
      <alignment vertical="top" wrapText="1"/>
    </xf>
    <xf numFmtId="0" fontId="6" fillId="35" borderId="1" xfId="0" applyFont="1" applyFill="1" applyBorder="1" applyAlignment="1">
      <alignment horizontal="center" vertical="top" wrapText="1"/>
    </xf>
    <xf numFmtId="0" fontId="6" fillId="39" borderId="1" xfId="0" applyFont="1" applyFill="1" applyBorder="1" applyAlignment="1">
      <alignment horizontal="center" vertical="top" wrapText="1"/>
    </xf>
    <xf numFmtId="0" fontId="6" fillId="40" borderId="1" xfId="0" applyFont="1" applyFill="1" applyBorder="1" applyAlignment="1">
      <alignment horizontal="center" vertical="top" wrapText="1"/>
    </xf>
    <xf numFmtId="0" fontId="6" fillId="5" borderId="1" xfId="0" applyFont="1" applyFill="1" applyBorder="1" applyAlignment="1">
      <alignment horizontal="center" vertical="top" wrapText="1"/>
    </xf>
    <xf numFmtId="0" fontId="43" fillId="0" borderId="0" xfId="0" applyFont="1" applyAlignment="1">
      <alignment horizontal="left" vertical="top" wrapText="1"/>
    </xf>
    <xf numFmtId="0" fontId="42" fillId="0" borderId="0" xfId="0" applyFont="1" applyAlignment="1">
      <alignment horizontal="left" vertical="top" wrapText="1"/>
    </xf>
    <xf numFmtId="0" fontId="44" fillId="0" borderId="0" xfId="0" applyFont="1" applyAlignment="1">
      <alignment horizontal="left" vertical="top" wrapText="1"/>
    </xf>
    <xf numFmtId="0" fontId="45" fillId="0" borderId="0" xfId="0" applyFont="1" applyAlignment="1"/>
    <xf numFmtId="0" fontId="42" fillId="0" borderId="0" xfId="0" applyFont="1" applyAlignment="1">
      <alignment vertical="top" wrapText="1"/>
    </xf>
    <xf numFmtId="0" fontId="6" fillId="0" borderId="0" xfId="28" applyFont="1" applyAlignment="1">
      <alignment horizontal="left" vertical="top" wrapText="1"/>
    </xf>
    <xf numFmtId="0" fontId="41" fillId="0" borderId="3" xfId="28" applyFont="1" applyBorder="1" applyAlignment="1">
      <alignment vertical="top" wrapText="1"/>
    </xf>
    <xf numFmtId="0" fontId="41" fillId="35" borderId="4" xfId="28" applyFont="1" applyFill="1" applyBorder="1" applyAlignment="1">
      <alignment vertical="top" wrapText="1"/>
    </xf>
    <xf numFmtId="0" fontId="41" fillId="0" borderId="4" xfId="28" applyFont="1" applyBorder="1" applyAlignment="1">
      <alignment vertical="top" wrapText="1"/>
    </xf>
    <xf numFmtId="0" fontId="41" fillId="0" borderId="5" xfId="28" applyFont="1" applyBorder="1" applyAlignment="1">
      <alignment vertical="top" wrapText="1"/>
    </xf>
    <xf numFmtId="0" fontId="42" fillId="4" borderId="1" xfId="0" applyFont="1" applyFill="1" applyBorder="1" applyAlignment="1">
      <alignment vertical="top" wrapText="1"/>
    </xf>
    <xf numFmtId="0" fontId="42" fillId="7" borderId="1" xfId="0" applyFont="1" applyFill="1" applyBorder="1" applyAlignment="1">
      <alignment vertical="top" wrapText="1"/>
    </xf>
    <xf numFmtId="49" fontId="42" fillId="4" borderId="2" xfId="0" applyNumberFormat="1" applyFont="1" applyFill="1" applyBorder="1" applyAlignment="1">
      <alignment horizontal="left" vertical="top" wrapText="1"/>
    </xf>
    <xf numFmtId="0" fontId="42" fillId="4" borderId="2" xfId="0" applyFont="1" applyFill="1" applyBorder="1" applyAlignment="1">
      <alignment horizontal="left" vertical="top" wrapText="1"/>
    </xf>
    <xf numFmtId="0" fontId="42" fillId="0" borderId="6" xfId="0" applyFont="1" applyFill="1" applyBorder="1" applyAlignment="1">
      <alignment vertical="top" wrapText="1"/>
    </xf>
    <xf numFmtId="0" fontId="42" fillId="0" borderId="1" xfId="0" applyFont="1" applyFill="1" applyBorder="1" applyAlignment="1">
      <alignment vertical="top" wrapText="1"/>
    </xf>
    <xf numFmtId="49" fontId="42" fillId="0" borderId="2" xfId="0" applyNumberFormat="1" applyFont="1" applyFill="1" applyBorder="1" applyAlignment="1">
      <alignment horizontal="left" vertical="top" wrapText="1"/>
    </xf>
    <xf numFmtId="0" fontId="42" fillId="0" borderId="7" xfId="0" applyFont="1" applyFill="1" applyBorder="1" applyAlignment="1">
      <alignment vertical="top" wrapText="1"/>
    </xf>
    <xf numFmtId="0" fontId="36" fillId="4" borderId="0" xfId="0" applyFont="1" applyFill="1" applyAlignment="1">
      <alignment horizontal="left" vertical="top" wrapText="1"/>
    </xf>
    <xf numFmtId="0" fontId="14" fillId="4" borderId="0" xfId="28" applyFont="1" applyFill="1" applyAlignment="1">
      <alignment vertical="top" wrapText="1"/>
    </xf>
    <xf numFmtId="0" fontId="35" fillId="4" borderId="0" xfId="0" applyFont="1" applyFill="1" applyAlignment="1">
      <alignment vertical="top" wrapText="1"/>
    </xf>
    <xf numFmtId="0" fontId="41" fillId="4" borderId="0" xfId="28" applyFont="1" applyFill="1" applyAlignment="1">
      <alignment vertical="top" wrapText="1"/>
    </xf>
    <xf numFmtId="0" fontId="40" fillId="4" borderId="0" xfId="0" applyFont="1" applyFill="1" applyAlignment="1">
      <alignment vertical="top" wrapText="1"/>
    </xf>
    <xf numFmtId="0" fontId="36" fillId="4" borderId="0" xfId="0" applyFont="1" applyFill="1" applyAlignment="1">
      <alignment vertical="top" wrapText="1"/>
    </xf>
    <xf numFmtId="0" fontId="41" fillId="4" borderId="46" xfId="28" applyFont="1" applyFill="1" applyBorder="1" applyAlignment="1">
      <alignment vertical="top" wrapText="1"/>
    </xf>
    <xf numFmtId="0" fontId="46" fillId="0" borderId="0" xfId="0" applyFont="1" applyAlignment="1">
      <alignment horizontal="left" vertical="center" indent="10"/>
    </xf>
    <xf numFmtId="0" fontId="13" fillId="0" borderId="0" xfId="0" applyFont="1" applyAlignment="1">
      <alignment horizontal="left" vertical="center" indent="5"/>
    </xf>
    <xf numFmtId="0" fontId="12" fillId="0" borderId="0" xfId="0" applyFont="1" applyAlignment="1"/>
    <xf numFmtId="0" fontId="11" fillId="0" borderId="0" xfId="0" applyFont="1" applyAlignment="1"/>
    <xf numFmtId="0" fontId="47" fillId="0" borderId="0" xfId="0" applyFont="1" applyAlignment="1"/>
    <xf numFmtId="0" fontId="48" fillId="41" borderId="8" xfId="0" applyFont="1" applyFill="1" applyBorder="1" applyAlignment="1">
      <alignment vertical="top" wrapText="1"/>
    </xf>
    <xf numFmtId="0" fontId="35" fillId="0" borderId="1" xfId="0" applyFont="1" applyBorder="1" applyAlignment="1">
      <alignment vertical="top" wrapText="1"/>
    </xf>
    <xf numFmtId="0" fontId="35" fillId="0" borderId="0" xfId="0" applyFont="1" applyBorder="1" applyAlignment="1">
      <alignment vertical="top" wrapText="1"/>
    </xf>
    <xf numFmtId="0" fontId="35" fillId="0" borderId="9" xfId="0" applyFont="1" applyBorder="1" applyAlignment="1">
      <alignment vertical="top" wrapText="1"/>
    </xf>
    <xf numFmtId="0" fontId="48" fillId="41" borderId="10" xfId="0" applyFont="1" applyFill="1" applyBorder="1" applyAlignment="1">
      <alignment vertical="top" wrapText="1"/>
    </xf>
    <xf numFmtId="0" fontId="42" fillId="37" borderId="11" xfId="0" applyFont="1" applyFill="1" applyBorder="1" applyAlignment="1">
      <alignment vertical="top" wrapText="1"/>
    </xf>
    <xf numFmtId="0" fontId="35" fillId="0" borderId="10" xfId="0" applyFont="1" applyBorder="1" applyAlignment="1">
      <alignment vertical="top" wrapText="1"/>
    </xf>
    <xf numFmtId="0" fontId="35" fillId="0" borderId="12" xfId="0" applyFont="1" applyBorder="1" applyAlignment="1">
      <alignment vertical="top" wrapText="1"/>
    </xf>
    <xf numFmtId="0" fontId="6" fillId="36" borderId="13" xfId="0" applyFont="1" applyFill="1" applyBorder="1" applyAlignment="1">
      <alignment horizontal="center" vertical="top" wrapText="1"/>
    </xf>
    <xf numFmtId="0" fontId="6" fillId="37" borderId="13" xfId="0" applyFont="1" applyFill="1" applyBorder="1" applyAlignment="1">
      <alignment vertical="top" wrapText="1"/>
    </xf>
    <xf numFmtId="0" fontId="42" fillId="38" borderId="13" xfId="0" applyFont="1" applyFill="1" applyBorder="1" applyAlignment="1">
      <alignment vertical="top" wrapText="1"/>
    </xf>
    <xf numFmtId="0" fontId="44" fillId="38" borderId="14" xfId="0" applyFont="1" applyFill="1" applyBorder="1" applyAlignment="1">
      <alignment vertical="top" wrapText="1"/>
    </xf>
    <xf numFmtId="0" fontId="49" fillId="42" borderId="1" xfId="0" applyFont="1" applyFill="1" applyBorder="1" applyAlignment="1">
      <alignment horizontal="center" vertical="top" wrapText="1"/>
    </xf>
    <xf numFmtId="0" fontId="50" fillId="36" borderId="4" xfId="0" applyFont="1" applyFill="1" applyBorder="1" applyAlignment="1">
      <alignment horizontal="center" vertical="center" wrapText="1"/>
    </xf>
    <xf numFmtId="0" fontId="50" fillId="36" borderId="1" xfId="0" applyFont="1" applyFill="1" applyBorder="1" applyAlignment="1">
      <alignment horizontal="center" vertical="center" wrapText="1"/>
    </xf>
    <xf numFmtId="0" fontId="50" fillId="36" borderId="2" xfId="0" applyFont="1" applyFill="1" applyBorder="1" applyAlignment="1">
      <alignment horizontal="center" vertical="center" wrapText="1"/>
    </xf>
    <xf numFmtId="0" fontId="51" fillId="4" borderId="0" xfId="0" applyFont="1" applyFill="1" applyAlignment="1">
      <alignment horizontal="left" vertical="top" wrapText="1"/>
    </xf>
    <xf numFmtId="0" fontId="52" fillId="4" borderId="0" xfId="0" applyFont="1" applyFill="1" applyAlignment="1">
      <alignment vertical="top" wrapText="1"/>
    </xf>
    <xf numFmtId="0" fontId="51" fillId="4" borderId="0" xfId="0" applyFont="1" applyFill="1" applyAlignment="1">
      <alignment horizontal="left" vertical="top" wrapText="1"/>
    </xf>
    <xf numFmtId="0" fontId="50" fillId="36" borderId="15" xfId="0" applyFont="1" applyFill="1" applyBorder="1" applyAlignment="1">
      <alignment horizontal="center" vertical="center" wrapText="1"/>
    </xf>
    <xf numFmtId="0" fontId="42" fillId="4" borderId="15" xfId="0" applyFont="1" applyFill="1" applyBorder="1" applyAlignment="1">
      <alignment vertical="top" wrapText="1"/>
    </xf>
    <xf numFmtId="0" fontId="44" fillId="38" borderId="16" xfId="0" applyFont="1" applyFill="1" applyBorder="1" applyAlignment="1">
      <alignment vertical="top" wrapText="1"/>
    </xf>
    <xf numFmtId="0" fontId="42" fillId="38" borderId="10" xfId="0" applyFont="1" applyFill="1" applyBorder="1" applyAlignment="1">
      <alignment vertical="top" wrapText="1"/>
    </xf>
    <xf numFmtId="0" fontId="8" fillId="36" borderId="17" xfId="0" applyFont="1" applyFill="1" applyBorder="1" applyAlignment="1">
      <alignment vertical="center" wrapText="1"/>
    </xf>
    <xf numFmtId="0" fontId="8" fillId="36" borderId="18" xfId="0" applyFont="1" applyFill="1" applyBorder="1" applyAlignment="1">
      <alignment vertical="center" wrapText="1"/>
    </xf>
    <xf numFmtId="0" fontId="8" fillId="36" borderId="19" xfId="0" applyFont="1" applyFill="1" applyBorder="1" applyAlignment="1">
      <alignment horizontal="center" vertical="center" wrapText="1"/>
    </xf>
    <xf numFmtId="0" fontId="5" fillId="36" borderId="6" xfId="0" applyFont="1" applyFill="1" applyBorder="1" applyAlignment="1">
      <alignment vertical="top" wrapText="1"/>
    </xf>
    <xf numFmtId="0" fontId="5" fillId="36" borderId="1" xfId="0" applyFont="1" applyFill="1" applyBorder="1" applyAlignment="1">
      <alignment vertical="top" wrapText="1"/>
    </xf>
    <xf numFmtId="0" fontId="10" fillId="36" borderId="7" xfId="0" applyFont="1" applyFill="1" applyBorder="1" applyAlignment="1">
      <alignment vertical="top" wrapText="1"/>
    </xf>
    <xf numFmtId="0" fontId="10" fillId="36" borderId="1" xfId="0" applyFont="1" applyFill="1" applyBorder="1" applyAlignment="1">
      <alignment vertical="top" wrapText="1"/>
    </xf>
    <xf numFmtId="0" fontId="42" fillId="4" borderId="13" xfId="0" applyFont="1" applyFill="1" applyBorder="1" applyAlignment="1">
      <alignment vertical="top" wrapText="1"/>
    </xf>
    <xf numFmtId="0" fontId="42" fillId="4" borderId="20" xfId="0" applyFont="1" applyFill="1" applyBorder="1" applyAlignment="1">
      <alignment vertical="top" wrapText="1"/>
    </xf>
    <xf numFmtId="0" fontId="42" fillId="4" borderId="21" xfId="0" applyFont="1" applyFill="1" applyBorder="1" applyAlignment="1">
      <alignment horizontal="left" vertical="top" wrapText="1"/>
    </xf>
    <xf numFmtId="0" fontId="42" fillId="0" borderId="22" xfId="0" applyFont="1" applyFill="1" applyBorder="1" applyAlignment="1">
      <alignment vertical="top" wrapText="1"/>
    </xf>
    <xf numFmtId="0" fontId="42" fillId="0" borderId="13" xfId="0" applyFont="1" applyFill="1" applyBorder="1" applyAlignment="1">
      <alignment vertical="top" wrapText="1"/>
    </xf>
    <xf numFmtId="0" fontId="42" fillId="7" borderId="13" xfId="0" applyFont="1" applyFill="1" applyBorder="1" applyAlignment="1">
      <alignment vertical="top" wrapText="1"/>
    </xf>
    <xf numFmtId="49" fontId="42" fillId="0" borderId="21" xfId="0" applyNumberFormat="1" applyFont="1" applyFill="1" applyBorder="1" applyAlignment="1">
      <alignment horizontal="left" vertical="top" wrapText="1"/>
    </xf>
    <xf numFmtId="0" fontId="42" fillId="0" borderId="23" xfId="0" applyFont="1" applyFill="1" applyBorder="1" applyAlignment="1">
      <alignment vertical="top" wrapText="1"/>
    </xf>
    <xf numFmtId="0" fontId="54" fillId="36" borderId="6" xfId="0" applyFont="1" applyFill="1" applyBorder="1" applyAlignment="1">
      <alignment horizontal="center" vertical="center" wrapText="1"/>
    </xf>
    <xf numFmtId="0" fontId="55" fillId="36" borderId="2" xfId="0" applyFont="1" applyFill="1" applyBorder="1" applyAlignment="1">
      <alignment horizontal="center" vertical="top" wrapText="1"/>
    </xf>
    <xf numFmtId="0" fontId="56" fillId="36" borderId="6" xfId="0" applyFont="1" applyFill="1" applyBorder="1" applyAlignment="1">
      <alignment horizontal="center" vertical="center" wrapText="1"/>
    </xf>
    <xf numFmtId="0" fontId="57" fillId="36" borderId="2" xfId="0" applyFont="1" applyFill="1" applyBorder="1" applyAlignment="1">
      <alignment vertical="top" wrapText="1"/>
    </xf>
    <xf numFmtId="0" fontId="58" fillId="36" borderId="6" xfId="0" applyFont="1" applyFill="1" applyBorder="1" applyAlignment="1">
      <alignment horizontal="center" vertical="center" wrapText="1"/>
    </xf>
    <xf numFmtId="0" fontId="59" fillId="43" borderId="7" xfId="0" applyFont="1" applyFill="1" applyBorder="1" applyAlignment="1">
      <alignment vertical="top" wrapText="1"/>
    </xf>
    <xf numFmtId="0" fontId="60" fillId="43" borderId="7" xfId="0" applyFont="1" applyFill="1" applyBorder="1" applyAlignment="1">
      <alignment vertical="top" wrapText="1"/>
    </xf>
    <xf numFmtId="0" fontId="60" fillId="43" borderId="23" xfId="0" applyFont="1" applyFill="1" applyBorder="1" applyAlignment="1">
      <alignment vertical="top" wrapText="1"/>
    </xf>
    <xf numFmtId="0" fontId="2" fillId="44" borderId="13" xfId="0" applyFont="1" applyFill="1" applyBorder="1" applyAlignment="1">
      <alignment horizontal="left" vertical="center" wrapText="1"/>
    </xf>
    <xf numFmtId="0" fontId="6" fillId="44" borderId="13" xfId="0" applyFont="1" applyFill="1" applyBorder="1" applyAlignment="1">
      <alignment vertical="center" wrapText="1"/>
    </xf>
    <xf numFmtId="0" fontId="2" fillId="44" borderId="1" xfId="0" applyFont="1" applyFill="1" applyBorder="1" applyAlignment="1">
      <alignment horizontal="left" vertical="center" wrapText="1"/>
    </xf>
    <xf numFmtId="0" fontId="6" fillId="44" borderId="1" xfId="0" applyFont="1" applyFill="1" applyBorder="1" applyAlignment="1">
      <alignment vertical="center" wrapText="1"/>
    </xf>
    <xf numFmtId="0" fontId="35" fillId="4" borderId="24" xfId="0" applyFont="1" applyFill="1" applyBorder="1" applyAlignment="1">
      <alignment vertical="top" wrapText="1"/>
    </xf>
    <xf numFmtId="0" fontId="0" fillId="0" borderId="25" xfId="0" applyFont="1" applyBorder="1" applyAlignment="1">
      <alignment vertical="top" wrapText="1"/>
    </xf>
    <xf numFmtId="0" fontId="0" fillId="0" borderId="26" xfId="0" applyFont="1" applyBorder="1" applyAlignment="1">
      <alignment vertical="top" wrapText="1"/>
    </xf>
    <xf numFmtId="0" fontId="61" fillId="36" borderId="27" xfId="0" applyFont="1" applyFill="1" applyBorder="1" applyAlignment="1">
      <alignment horizontal="center" vertical="top" wrapText="1"/>
    </xf>
    <xf numFmtId="0" fontId="61" fillId="36" borderId="28" xfId="0" applyFont="1" applyFill="1" applyBorder="1" applyAlignment="1">
      <alignment horizontal="center" vertical="top" wrapText="1"/>
    </xf>
    <xf numFmtId="0" fontId="61" fillId="36" borderId="16" xfId="0" applyFont="1" applyFill="1" applyBorder="1" applyAlignment="1">
      <alignment horizontal="center" vertical="top" wrapText="1"/>
    </xf>
    <xf numFmtId="0" fontId="62" fillId="4" borderId="24" xfId="0" applyFont="1" applyFill="1" applyBorder="1" applyAlignment="1">
      <alignment vertical="top" wrapText="1"/>
    </xf>
    <xf numFmtId="0" fontId="63" fillId="0" borderId="25" xfId="0" applyFont="1" applyBorder="1" applyAlignment="1">
      <alignment vertical="top" wrapText="1"/>
    </xf>
    <xf numFmtId="0" fontId="63" fillId="0" borderId="26" xfId="0" applyFont="1" applyBorder="1" applyAlignment="1">
      <alignment vertical="top" wrapText="1"/>
    </xf>
    <xf numFmtId="0" fontId="9" fillId="4" borderId="0" xfId="28" applyFont="1" applyFill="1" applyAlignment="1">
      <alignment horizontal="left" vertical="top" wrapText="1"/>
    </xf>
    <xf numFmtId="0" fontId="51" fillId="4" borderId="0" xfId="0" applyFont="1" applyFill="1" applyAlignment="1">
      <alignment horizontal="left" vertical="top" wrapText="1"/>
    </xf>
    <xf numFmtId="0" fontId="64" fillId="4" borderId="0" xfId="0" applyFont="1" applyFill="1" applyAlignment="1">
      <alignment horizontal="left" vertical="top" wrapText="1"/>
    </xf>
    <xf numFmtId="0" fontId="55" fillId="36" borderId="29" xfId="0" applyFont="1" applyFill="1" applyBorder="1" applyAlignment="1">
      <alignment horizontal="center" vertical="center" wrapText="1"/>
    </xf>
    <xf numFmtId="0" fontId="5" fillId="36" borderId="17" xfId="0" applyFont="1" applyFill="1" applyBorder="1" applyAlignment="1">
      <alignment horizontal="center" vertical="center" wrapText="1"/>
    </xf>
    <xf numFmtId="0" fontId="5" fillId="36" borderId="19" xfId="0" applyFont="1" applyFill="1" applyBorder="1" applyAlignment="1">
      <alignment horizontal="center" vertical="center" wrapText="1"/>
    </xf>
    <xf numFmtId="0" fontId="57" fillId="36" borderId="27" xfId="0" applyFont="1" applyFill="1" applyBorder="1" applyAlignment="1">
      <alignment horizontal="center" vertical="top" wrapText="1"/>
    </xf>
    <xf numFmtId="0" fontId="57" fillId="36" borderId="28" xfId="0" applyFont="1" applyFill="1" applyBorder="1" applyAlignment="1">
      <alignment horizontal="center" vertical="top" wrapText="1"/>
    </xf>
    <xf numFmtId="0" fontId="57" fillId="36" borderId="16" xfId="0" applyFont="1" applyFill="1" applyBorder="1" applyAlignment="1">
      <alignment horizontal="center" vertical="top" wrapText="1"/>
    </xf>
    <xf numFmtId="0" fontId="50" fillId="36" borderId="3" xfId="0" applyFont="1" applyFill="1" applyBorder="1" applyAlignment="1">
      <alignment horizontal="center" vertical="center" wrapText="1"/>
    </xf>
    <xf numFmtId="0" fontId="50" fillId="36" borderId="5" xfId="0" applyFont="1" applyFill="1" applyBorder="1" applyAlignment="1">
      <alignment horizontal="center" vertical="center" wrapText="1"/>
    </xf>
    <xf numFmtId="0" fontId="50" fillId="36" borderId="30" xfId="0" applyFont="1" applyFill="1" applyBorder="1" applyAlignment="1">
      <alignment horizontal="center" vertical="center" wrapText="1"/>
    </xf>
    <xf numFmtId="0" fontId="50" fillId="36" borderId="31" xfId="0" applyFont="1" applyFill="1" applyBorder="1" applyAlignment="1">
      <alignment horizontal="center" vertical="center" wrapText="1"/>
    </xf>
    <xf numFmtId="0" fontId="7" fillId="4" borderId="0" xfId="28" applyFont="1" applyFill="1" applyAlignment="1">
      <alignment horizontal="left" vertical="top" wrapText="1"/>
    </xf>
    <xf numFmtId="0" fontId="33" fillId="0" borderId="0" xfId="0" applyFont="1" applyAlignment="1">
      <alignment horizontal="left" vertical="top" wrapText="1"/>
    </xf>
    <xf numFmtId="0" fontId="5" fillId="35" borderId="6" xfId="0" applyFont="1" applyFill="1" applyBorder="1" applyAlignment="1">
      <alignment horizontal="center" vertical="center" textRotation="90" wrapText="1"/>
    </xf>
    <xf numFmtId="0" fontId="5" fillId="39" borderId="6" xfId="0" applyFont="1" applyFill="1" applyBorder="1" applyAlignment="1">
      <alignment horizontal="center" vertical="center" textRotation="90" wrapText="1"/>
    </xf>
    <xf numFmtId="0" fontId="5" fillId="40" borderId="6" xfId="0" applyFont="1" applyFill="1" applyBorder="1" applyAlignment="1">
      <alignment horizontal="center" vertical="center" textRotation="90" wrapText="1"/>
    </xf>
    <xf numFmtId="0" fontId="65" fillId="41" borderId="3" xfId="0" applyFont="1" applyFill="1" applyBorder="1" applyAlignment="1">
      <alignment horizontal="left" vertical="center" textRotation="90" wrapText="1"/>
    </xf>
    <xf numFmtId="0" fontId="65" fillId="41" borderId="30" xfId="0" applyFont="1" applyFill="1" applyBorder="1" applyAlignment="1">
      <alignment horizontal="left" vertical="center" textRotation="90" wrapText="1"/>
    </xf>
    <xf numFmtId="0" fontId="44" fillId="35" borderId="32" xfId="0" applyFont="1" applyFill="1" applyBorder="1" applyAlignment="1">
      <alignment horizontal="left" vertical="center" wrapText="1"/>
    </xf>
    <xf numFmtId="0" fontId="44" fillId="35" borderId="33" xfId="0" applyFont="1" applyFill="1" applyBorder="1" applyAlignment="1">
      <alignment horizontal="left" vertical="center" wrapText="1"/>
    </xf>
    <xf numFmtId="0" fontId="44" fillId="35" borderId="34" xfId="0" applyFont="1" applyFill="1" applyBorder="1" applyAlignment="1">
      <alignment horizontal="left" vertical="center" wrapText="1"/>
    </xf>
    <xf numFmtId="0" fontId="5" fillId="5" borderId="6" xfId="0" applyFont="1" applyFill="1" applyBorder="1" applyAlignment="1">
      <alignment horizontal="center" vertical="center" textRotation="90" wrapText="1"/>
    </xf>
    <xf numFmtId="0" fontId="65" fillId="42" borderId="6" xfId="0" applyFont="1" applyFill="1" applyBorder="1" applyAlignment="1">
      <alignment horizontal="center" vertical="center" textRotation="90" wrapText="1"/>
    </xf>
    <xf numFmtId="0" fontId="5" fillId="36" borderId="35" xfId="0" applyFont="1" applyFill="1" applyBorder="1" applyAlignment="1">
      <alignment horizontal="center" vertical="center" textRotation="90" wrapText="1"/>
    </xf>
    <xf numFmtId="0" fontId="5" fillId="36" borderId="36" xfId="0" applyFont="1" applyFill="1" applyBorder="1" applyAlignment="1">
      <alignment horizontal="center" vertical="center" textRotation="90" wrapText="1"/>
    </xf>
    <xf numFmtId="0" fontId="0" fillId="0" borderId="36" xfId="0" applyFont="1" applyBorder="1" applyAlignment="1">
      <alignment horizontal="center" vertical="center" textRotation="90" wrapText="1"/>
    </xf>
    <xf numFmtId="0" fontId="0" fillId="0" borderId="22" xfId="0" applyFont="1" applyBorder="1" applyAlignment="1">
      <alignment horizontal="center" vertical="center" textRotation="90" wrapText="1"/>
    </xf>
    <xf numFmtId="0" fontId="53" fillId="4" borderId="0" xfId="0" applyFont="1" applyFill="1" applyAlignment="1">
      <alignment horizontal="center" wrapText="1"/>
    </xf>
    <xf numFmtId="0" fontId="34" fillId="4" borderId="0" xfId="0" applyFont="1" applyFill="1" applyAlignment="1">
      <alignment horizontal="center"/>
    </xf>
    <xf numFmtId="0" fontId="34" fillId="4" borderId="0" xfId="0" applyFont="1" applyFill="1" applyAlignment="1">
      <alignment horizontal="left" wrapText="1"/>
    </xf>
  </cellXfs>
  <cellStyles count="43">
    <cellStyle name="20% — akcent 1" xfId="1" builtinId="30" customBuiltin="1"/>
    <cellStyle name="20% — akcent 2" xfId="2" builtinId="34" customBuiltin="1"/>
    <cellStyle name="20% — akcent 3" xfId="3" builtinId="38" customBuiltin="1"/>
    <cellStyle name="20% — akcent 4" xfId="4" builtinId="42" customBuiltin="1"/>
    <cellStyle name="20% — akcent 5" xfId="5" builtinId="46" customBuiltin="1"/>
    <cellStyle name="20% — akcent 6" xfId="6" builtinId="50" customBuiltin="1"/>
    <cellStyle name="40% — akcent 1" xfId="7" builtinId="31" customBuiltin="1"/>
    <cellStyle name="40% — akcent 2" xfId="8" builtinId="35" customBuiltin="1"/>
    <cellStyle name="40% — akcent 3" xfId="9" builtinId="39" customBuiltin="1"/>
    <cellStyle name="40% — akcent 4" xfId="10" builtinId="43" customBuiltin="1"/>
    <cellStyle name="40% — akcent 5" xfId="11" builtinId="47" customBuiltin="1"/>
    <cellStyle name="40% — akcent 6" xfId="12" builtinId="51" customBuiltin="1"/>
    <cellStyle name="60% — akcent 1" xfId="13" builtinId="32" customBuiltin="1"/>
    <cellStyle name="60% — akcent 2" xfId="14" builtinId="36" customBuiltin="1"/>
    <cellStyle name="60% — akcent 3" xfId="15" builtinId="40" customBuiltin="1"/>
    <cellStyle name="60% — akcent 4" xfId="16" builtinId="44" customBuiltin="1"/>
    <cellStyle name="60% — akcent 5" xfId="17" builtinId="48" customBuiltin="1"/>
    <cellStyle name="60% — akcent 6" xfId="18" builtinId="52" customBuiltin="1"/>
    <cellStyle name="Akcent 1" xfId="19" builtinId="29" customBuiltin="1"/>
    <cellStyle name="Akcent 2" xfId="20" builtinId="33" customBuiltin="1"/>
    <cellStyle name="Akcent 3" xfId="21" builtinId="37" customBuiltin="1"/>
    <cellStyle name="Akcent 4" xfId="22" builtinId="41" customBuiltin="1"/>
    <cellStyle name="Akcent 5" xfId="23" builtinId="45" customBuiltin="1"/>
    <cellStyle name="Akcent 6" xfId="24" builtinId="49" customBuiltin="1"/>
    <cellStyle name="Dane wejściowe" xfId="25" builtinId="20" customBuiltin="1"/>
    <cellStyle name="Dane wyjściowe" xfId="26" builtinId="21" customBuiltin="1"/>
    <cellStyle name="Dobry" xfId="27" builtinId="26" customBuiltin="1"/>
    <cellStyle name="Hiperłącze" xfId="28" builtinId="8"/>
    <cellStyle name="Komórka połączona" xfId="29" builtinId="24" customBuiltin="1"/>
    <cellStyle name="Komórka zaznaczona" xfId="30" builtinId="23" customBuiltin="1"/>
    <cellStyle name="Nagłówek 1" xfId="31" builtinId="16" customBuiltin="1"/>
    <cellStyle name="Nagłówek 2" xfId="32" builtinId="17" customBuiltin="1"/>
    <cellStyle name="Nagłówek 3" xfId="33" builtinId="18" customBuiltin="1"/>
    <cellStyle name="Nagłówek 4" xfId="34" builtinId="19" customBuiltin="1"/>
    <cellStyle name="Neutralny" xfId="35" builtinId="28" customBuiltin="1"/>
    <cellStyle name="Normalny" xfId="0" builtinId="0"/>
    <cellStyle name="Obliczenia" xfId="36" builtinId="22" customBuiltin="1"/>
    <cellStyle name="Suma" xfId="37" builtinId="25" customBuiltin="1"/>
    <cellStyle name="Tekst objaśnienia" xfId="38" builtinId="53" customBuiltin="1"/>
    <cellStyle name="Tekst ostrzeżenia" xfId="39" builtinId="11" customBuiltin="1"/>
    <cellStyle name="Tytuł" xfId="40" builtinId="15" customBuiltin="1"/>
    <cellStyle name="Uwaga" xfId="41" builtinId="10" customBuiltin="1"/>
    <cellStyle name="Zły" xfId="42"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Target="commentsmeta1" Type="http://customschemas.google.com/relationships/workbookmetadata" Id="rId1"></Relationship></Relationships>
</file>

<file path=xl/_rels/workbook.xml.rels><?xml version="1.0" encoding="UTF-8" standalone="yes"?>
<Relationships xmlns="http://schemas.openxmlformats.org/package/2006/relationships"><Relationship Type="http://schemas.openxmlformats.org/officeDocument/2006/relationships/worksheet" Target="worksheets/sheet3.xml" Id="rId3"></Relationship><Relationship Type="http://schemas.openxmlformats.org/officeDocument/2006/relationships/calcChain" Target="calcChain.xml" Id="rId7"></Relationship><Relationship Type="http://schemas.openxmlformats.org/officeDocument/2006/relationships/worksheet" Target="worksheets/sheet2.xml" Id="rId2"></Relationship><Relationship Type="http://schemas.openxmlformats.org/officeDocument/2006/relationships/worksheet" Target="worksheets/sheet1.xml" Id="rId1"></Relationship><Relationship Type="http://schemas.openxmlformats.org/officeDocument/2006/relationships/sharedStrings" Target="sharedStrings.xml" Id="rId6"></Relationship><Relationship Type="http://schemas.openxmlformats.org/officeDocument/2006/relationships/styles" Target="styles.xml" Id="rId5"></Relationship><Relationship Type="http://schemas.openxmlformats.org/officeDocument/2006/relationships/theme" Target="theme/theme1.xml" Id="rId4"></Relationship><Relationship Target="metadata" Type="http://customschemas.google.com/relationships/workbookmetadata" Id="rId8"></Relationship></Relationships>
</file>

<file path=xl/drawings/drawing1.xml><?xml version="1.0" encoding="utf-8"?>
<xdr:wsDr xmlns:xdr="http://schemas.openxmlformats.org/drawingml/2006/spreadsheetDrawing" xmlns:a="http://schemas.openxmlformats.org/drawingml/2006/main">
  <xdr:twoCellAnchor>
    <xdr:from>
      <xdr:col>0</xdr:col>
      <xdr:colOff>276225</xdr:colOff>
      <xdr:row>0</xdr:row>
      <xdr:rowOff>209550</xdr:rowOff>
    </xdr:from>
    <xdr:to>
      <xdr:col>15</xdr:col>
      <xdr:colOff>409575</xdr:colOff>
      <xdr:row>27</xdr:row>
      <xdr:rowOff>114300</xdr:rowOff>
    </xdr:to>
    <xdr:sp macro="" textlink="" fLocksText="0">
      <xdr:nvSpPr>
        <xdr:cNvPr id="2049" name="Rounded Rectangle 1">
          <a:extLst>
            <a:ext uri="{FF2B5EF4-FFF2-40B4-BE49-F238E27FC236}">
              <a16:creationId xmlns:a16="http://schemas.microsoft.com/office/drawing/2014/main" id="{C5DD0708-494A-403F-B355-5E161FCE903C}"/>
            </a:ext>
          </a:extLst>
        </xdr:cNvPr>
        <xdr:cNvSpPr>
          <a:spLocks noChangeArrowheads="1"/>
        </xdr:cNvSpPr>
      </xdr:nvSpPr>
      <xdr:spPr bwMode="auto">
        <a:xfrm>
          <a:off x="276225" y="209550"/>
          <a:ext cx="10582275" cy="5981700"/>
        </a:xfrm>
        <a:prstGeom prst="roundRect">
          <a:avLst>
            <a:gd name="adj" fmla="val 16667"/>
          </a:avLst>
        </a:prstGeom>
        <a:noFill/>
        <a:ln w="9525">
          <a:solidFill>
            <a:srgbClr val="073E87"/>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Waveform">
  <a:themeElements>
    <a:clrScheme name="Waveform">
      <a:dk1>
        <a:sysClr val="windowText" lastClr="000000"/>
      </a:dk1>
      <a:lt1>
        <a:sysClr val="window" lastClr="FFFFFF"/>
      </a:lt1>
      <a:dk2>
        <a:srgbClr val="073E87"/>
      </a:dk2>
      <a:lt2>
        <a:srgbClr val="C6E7FC"/>
      </a:lt2>
      <a:accent1>
        <a:srgbClr val="31B6FD"/>
      </a:accent1>
      <a:accent2>
        <a:srgbClr val="4584D3"/>
      </a:accent2>
      <a:accent3>
        <a:srgbClr val="5BD078"/>
      </a:accent3>
      <a:accent4>
        <a:srgbClr val="A5D028"/>
      </a:accent4>
      <a:accent5>
        <a:srgbClr val="F5C040"/>
      </a:accent5>
      <a:accent6>
        <a:srgbClr val="05E0DB"/>
      </a:accent6>
      <a:hlink>
        <a:srgbClr val="0080FF"/>
      </a:hlink>
      <a:folHlink>
        <a:srgbClr val="5EAEFF"/>
      </a:folHlink>
    </a:clrScheme>
    <a:fontScheme name="Waveform">
      <a:majorFont>
        <a:latin typeface="Candara"/>
        <a:ea typeface=""/>
        <a:cs typeface=""/>
        <a:font script="Jpan" typeface="HGP明朝E"/>
        <a:font script="Hang" typeface="HY그래픽M"/>
        <a:font script="Hans" typeface="华文新魏"/>
        <a:font script="Hant" typeface="標楷體"/>
        <a:font script="Arab" typeface="Arial"/>
        <a:font script="Hebr" typeface="Arial"/>
        <a:font script="Thai" typeface="Kodchiang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ndara"/>
        <a:ea typeface=""/>
        <a:cs typeface=""/>
        <a:font script="Jpan" typeface="HGP明朝E"/>
        <a:font script="Hang" typeface="HY그래픽M"/>
        <a:font script="Hans" typeface="华文楷体"/>
        <a:font script="Hant" typeface="標楷體"/>
        <a:font script="Arab" typeface="Arial"/>
        <a:font script="Hebr" typeface="Arial"/>
        <a:font script="Thai" typeface="Kodchiang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Waveform">
      <a:fillStyleLst>
        <a:solidFill>
          <a:schemeClr val="phClr"/>
        </a:solidFill>
        <a:gradFill rotWithShape="1">
          <a:gsLst>
            <a:gs pos="0">
              <a:schemeClr val="phClr">
                <a:tint val="0"/>
              </a:schemeClr>
            </a:gs>
            <a:gs pos="44000">
              <a:schemeClr val="phClr">
                <a:tint val="60000"/>
                <a:satMod val="120000"/>
              </a:schemeClr>
            </a:gs>
            <a:gs pos="100000">
              <a:schemeClr val="phClr">
                <a:tint val="90000"/>
                <a:alpha val="100000"/>
                <a:lumMod val="90000"/>
              </a:schemeClr>
            </a:gs>
          </a:gsLst>
          <a:lin ang="5400000" scaled="0"/>
        </a:gradFill>
        <a:gradFill rotWithShape="1">
          <a:gsLst>
            <a:gs pos="0">
              <a:schemeClr val="phClr">
                <a:tint val="96000"/>
                <a:satMod val="120000"/>
                <a:lumMod val="120000"/>
              </a:schemeClr>
            </a:gs>
            <a:gs pos="100000">
              <a:schemeClr val="phClr">
                <a:shade val="89000"/>
                <a:lumMod val="90000"/>
              </a:schemeClr>
            </a:gs>
          </a:gsLst>
          <a:lin ang="5400000" scaled="0"/>
        </a:gradFill>
      </a:fillStyleLst>
      <a:lnStyleLst>
        <a:ln w="9525" cap="flat" cmpd="sng" algn="ctr">
          <a:solidFill>
            <a:schemeClr val="phClr"/>
          </a:solidFill>
          <a:prstDash val="solid"/>
        </a:ln>
        <a:ln w="15875" cap="flat" cmpd="sng" algn="ctr">
          <a:solidFill>
            <a:schemeClr val="phClr">
              <a:shade val="75000"/>
              <a:lumMod val="80000"/>
            </a:schemeClr>
          </a:solidFill>
          <a:prstDash val="solid"/>
        </a:ln>
        <a:ln w="25400" cap="flat" cmpd="sng" algn="ctr">
          <a:solidFill>
            <a:schemeClr val="phClr"/>
          </a:solidFill>
          <a:prstDash val="solid"/>
        </a:ln>
      </a:lnStyleLst>
      <a:effectStyleLst>
        <a:effectStyle>
          <a:effectLst/>
        </a:effectStyle>
        <a:effectStyle>
          <a:effectLst>
            <a:outerShdw blurRad="50800" dist="25400" dir="5400000" rotWithShape="0">
              <a:srgbClr val="000000">
                <a:alpha val="38000"/>
              </a:srgbClr>
            </a:outerShdw>
          </a:effectLst>
          <a:scene3d>
            <a:camera prst="orthographicFront">
              <a:rot lat="0" lon="0" rev="0"/>
            </a:camera>
            <a:lightRig rig="flat" dir="tl">
              <a:rot lat="0" lon="0" rev="6360000"/>
            </a:lightRig>
          </a:scene3d>
          <a:sp3d prstMaterial="flat">
            <a:bevelT w="12700" h="12700"/>
          </a:sp3d>
        </a:effectStyle>
        <a:effectStyle>
          <a:effectLst>
            <a:outerShdw blurRad="50800" dist="25400" dir="5400000" rotWithShape="0">
              <a:srgbClr val="000000">
                <a:alpha val="38000"/>
              </a:srgbClr>
            </a:outerShdw>
          </a:effectLst>
          <a:scene3d>
            <a:camera prst="orthographicFront">
              <a:rot lat="0" lon="0" rev="0"/>
            </a:camera>
            <a:lightRig rig="flat" dir="tl">
              <a:rot lat="0" lon="0" rev="6360000"/>
            </a:lightRig>
          </a:scene3d>
          <a:sp3d contourW="19050" prstMaterial="flat">
            <a:bevelT w="63500" h="63500"/>
            <a:contourClr>
              <a:schemeClr val="phClr">
                <a:shade val="25000"/>
                <a:satMod val="180000"/>
              </a:schemeClr>
            </a:contourClr>
          </a:sp3d>
        </a:effectStyle>
      </a:effectStyleLst>
      <a:bgFillStyleLst>
        <a:solidFill>
          <a:schemeClr val="phClr"/>
        </a:solidFill>
        <a:gradFill rotWithShape="1">
          <a:gsLst>
            <a:gs pos="40000">
              <a:schemeClr val="phClr">
                <a:tint val="94000"/>
                <a:shade val="94000"/>
                <a:alpha val="100000"/>
                <a:satMod val="114000"/>
                <a:lumMod val="114000"/>
              </a:schemeClr>
            </a:gs>
            <a:gs pos="74000">
              <a:schemeClr val="phClr">
                <a:tint val="94000"/>
                <a:shade val="94000"/>
                <a:satMod val="128000"/>
                <a:lumMod val="100000"/>
              </a:schemeClr>
            </a:gs>
            <a:gs pos="100000">
              <a:schemeClr val="phClr">
                <a:tint val="98000"/>
                <a:shade val="100000"/>
                <a:hueMod val="98000"/>
                <a:satMod val="100000"/>
                <a:lumMod val="74000"/>
              </a:schemeClr>
            </a:gs>
          </a:gsLst>
          <a:path path="circle">
            <a:fillToRect l="20000" t="-40000" r="20000" b="140000"/>
          </a:path>
        </a:gradFill>
        <a:blipFill rotWithShape="1">
          <a:blip xmlns:r="http://schemas.openxmlformats.org/officeDocument/2006/relationships">
            <a:duotone>
              <a:schemeClr val="phClr">
                <a:tint val="96000"/>
                <a:satMod val="130000"/>
                <a:lumMod val="50000"/>
              </a:schemeClr>
              <a:schemeClr val="phClr">
                <a:tint val="96000"/>
                <a:satMod val="114000"/>
                <a:lumMod val="114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Type="http://schemas.openxmlformats.org/officeDocument/2006/relationships/drawing" Target="../drawings/drawing1.xml" Id="rId2"></Relationship><Relationship Type="http://schemas.openxmlformats.org/officeDocument/2006/relationships/printerSettings" Target="../printerSettings/printerSettings1.bin" Id="rId1"></Relationship><Relationship Target="../comments2.xml" Type="http://schemas.openxmlformats.org/officeDocument/2006/relationships/comments" Id="rId3"></Relationship><Relationship Target="../drawings/vmlDrawing2.vml" Type="http://schemas.openxmlformats.org/officeDocument/2006/relationships/vmlDrawing" Id="rId4"></Relationship></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Type="http://schemas.openxmlformats.org/officeDocument/2006/relationships/printerSettings" Target="../printerSettings/printerSettings3.bin" Id="rId1"></Relationship><Relationship Target="../comments3.xml" Type="http://schemas.openxmlformats.org/officeDocument/2006/relationships/comments" Id="rId2"></Relationship><Relationship Target="../drawings/vmlDrawing3.vml" Type="http://schemas.openxmlformats.org/officeDocument/2006/relationships/vmlDrawing" Id="rId3"></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70C0"/>
    <pageSetUpPr fitToPage="1"/>
  </sheetPr>
  <dimension ref="A1:O26"/>
  <sheetViews>
    <sheetView tabSelected="1" zoomScale="90" zoomScaleNormal="90" workbookViewId="0">
      <selection activeCell="B2" sqref="B2:O2"/>
    </sheetView>
  </sheetViews>
  <sheetFormatPr defaultRowHeight="15"/>
  <cols>
    <col min="1" max="1" width="11.125" style="1" customWidth="1"/>
    <col min="2" max="2" width="9" style="1" customWidth="1"/>
    <col min="3" max="16384" width="9" style="1"/>
  </cols>
  <sheetData>
    <row r="1" spans="1:15" ht="38.25" customHeight="1"/>
    <row r="2" spans="1:15" ht="56.25" customHeight="1">
      <c r="B2" s="143" t="s">
        <v>0</v>
      </c>
      <c r="C2" s="143"/>
      <c r="D2" s="143"/>
      <c r="E2" s="143"/>
      <c r="F2" s="143"/>
      <c r="G2" s="143"/>
      <c r="H2" s="143"/>
      <c r="I2" s="143"/>
      <c r="J2" s="143"/>
      <c r="K2" s="143"/>
      <c r="L2" s="143"/>
      <c r="M2" s="143"/>
      <c r="N2" s="143"/>
      <c r="O2" s="143"/>
    </row>
    <row r="3" spans="1:15" ht="22.5" customHeight="1">
      <c r="B3" s="2"/>
    </row>
    <row r="4" spans="1:15" ht="16.5">
      <c r="B4" s="7" t="s">
        <v>1</v>
      </c>
    </row>
    <row r="5" spans="1:15" ht="16.5">
      <c r="A5" s="3"/>
      <c r="B5" s="144" t="s">
        <v>2</v>
      </c>
      <c r="C5" s="144"/>
      <c r="D5" s="144"/>
      <c r="E5" s="144"/>
      <c r="F5" s="144"/>
      <c r="G5" s="144"/>
      <c r="H5" s="144"/>
      <c r="I5" s="144"/>
      <c r="J5" s="144"/>
      <c r="K5" s="144"/>
      <c r="L5" s="144"/>
      <c r="M5" s="144"/>
      <c r="N5" s="144"/>
    </row>
    <row r="6" spans="1:15" ht="31.5" customHeight="1">
      <c r="B6" s="145" t="s">
        <v>128</v>
      </c>
      <c r="C6" s="145"/>
      <c r="D6" s="145"/>
      <c r="E6" s="145"/>
      <c r="F6" s="145"/>
      <c r="G6" s="145"/>
      <c r="H6" s="145"/>
      <c r="I6" s="145"/>
      <c r="J6" s="145"/>
      <c r="K6" s="145"/>
      <c r="L6" s="145"/>
      <c r="M6" s="145"/>
      <c r="N6" s="145"/>
      <c r="O6" s="145"/>
    </row>
    <row r="7" spans="1:15" ht="16.5">
      <c r="B7" s="4"/>
    </row>
    <row r="8" spans="1:15" ht="16.5" hidden="1">
      <c r="B8" s="4"/>
    </row>
    <row r="9" spans="1:15" ht="1.5" customHeight="1">
      <c r="B9" s="4"/>
    </row>
    <row r="10" spans="1:15" ht="16.5">
      <c r="B10" s="7" t="s">
        <v>3</v>
      </c>
      <c r="D10" s="4"/>
    </row>
    <row r="11" spans="1:15" ht="16.5">
      <c r="B11" s="4" t="s">
        <v>4</v>
      </c>
    </row>
    <row r="12" spans="1:15" ht="16.5">
      <c r="B12" s="4" t="s">
        <v>5</v>
      </c>
    </row>
    <row r="13" spans="1:15" ht="16.5">
      <c r="B13" s="4" t="s">
        <v>6</v>
      </c>
    </row>
    <row r="15" spans="1:15" ht="16.5">
      <c r="B15" s="8">
        <v>1</v>
      </c>
      <c r="C15" s="4" t="s">
        <v>7</v>
      </c>
      <c r="D15" s="4"/>
    </row>
    <row r="16" spans="1:15" ht="16.5">
      <c r="B16" s="8">
        <v>2</v>
      </c>
      <c r="C16" s="4" t="s">
        <v>8</v>
      </c>
      <c r="D16" s="4"/>
    </row>
    <row r="17" spans="2:4" ht="16.5">
      <c r="B17" s="9">
        <v>3</v>
      </c>
      <c r="C17" s="4" t="s">
        <v>9</v>
      </c>
    </row>
    <row r="18" spans="2:4" ht="16.5">
      <c r="B18" s="9">
        <v>4</v>
      </c>
      <c r="C18" s="4" t="s">
        <v>10</v>
      </c>
    </row>
    <row r="19" spans="2:4" ht="16.5">
      <c r="B19" s="9"/>
      <c r="C19" s="4"/>
    </row>
    <row r="20" spans="2:4" ht="16.5">
      <c r="B20" s="4" t="s">
        <v>11</v>
      </c>
    </row>
    <row r="22" spans="2:4" ht="16.5">
      <c r="B22" s="7" t="s">
        <v>12</v>
      </c>
    </row>
    <row r="23" spans="2:4" ht="16.5">
      <c r="B23" s="4" t="s">
        <v>13</v>
      </c>
    </row>
    <row r="24" spans="2:4" ht="16.5">
      <c r="B24" s="10" t="s">
        <v>14</v>
      </c>
      <c r="C24" s="4" t="s">
        <v>15</v>
      </c>
      <c r="D24" s="4"/>
    </row>
    <row r="25" spans="2:4" ht="16.5">
      <c r="B25" s="10" t="s">
        <v>16</v>
      </c>
      <c r="C25" s="4" t="s">
        <v>17</v>
      </c>
      <c r="D25" s="4"/>
    </row>
    <row r="26" spans="2:4" ht="16.5">
      <c r="B26" s="10" t="s">
        <v>18</v>
      </c>
      <c r="C26" s="4" t="s">
        <v>19</v>
      </c>
    </row>
  </sheetData>
  <mergeCells count="3">
    <mergeCell ref="B2:O2"/>
    <mergeCell ref="B5:N5"/>
    <mergeCell ref="B6:O6"/>
  </mergeCells>
  <conditionalFormatting sqref="B15:B19">
    <cfRule type="iconSet" priority="1">
      <iconSet iconSet="5Quarters">
        <cfvo type="percent" val="0"/>
        <cfvo type="percent" val="20"/>
        <cfvo type="percent" val="40"/>
        <cfvo type="percent" val="60"/>
        <cfvo type="percent" val="80"/>
      </iconSet>
    </cfRule>
  </conditionalFormatting>
  <pageMargins left="0.7" right="0.7" top="0.75" bottom="0.75" header="0.3" footer="0.3"/>
  <pageSetup paperSize="9" scale="82"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89996032593768116"/>
    <pageSetUpPr fitToPage="1"/>
  </sheetPr>
  <dimension ref="B1:AE29"/>
  <sheetViews>
    <sheetView workbookViewId="0" zoomScale="80" zoomScaleNormal="80">
      <pane ySplit="10" topLeftCell="D26" xSplit="3" state="frozen" activePane="bottomRight"/>
      <selection activeCell="B1" pane="topRight" sqref="B1"/>
      <selection activeCell="A10" pane="bottomLeft" sqref="A10"/>
      <selection activeCell="C29" pane="bottomRight" sqref="C29"/>
    </sheetView>
  </sheetViews>
  <sheetFormatPr defaultColWidth="8.625" defaultRowHeight="17.25"/>
  <cols>
    <col customWidth="1" min="1" max="1" width="4.375" style="45"/>
    <col customWidth="1" min="2" max="2" width="3.625" style="45"/>
    <col customWidth="1" min="3" max="3" width="45.625" style="45"/>
    <col customWidth="1" min="4" max="6" width="12" style="45"/>
    <col customWidth="1" min="7" hidden="1" max="9" width="1.625" style="45"/>
    <col customWidth="1" min="10" hidden="1" max="10" width="59.625" style="45"/>
    <col customWidth="1" min="11" hidden="1" max="11" width="0.125" style="45"/>
    <col customWidth="1" min="12" hidden="1" max="12" width="1.625" style="45"/>
    <col customWidth="1" min="13" hidden="1" max="13" width="12" style="45"/>
    <col customWidth="1" min="14" hidden="1" max="14" width="1.625" style="45"/>
    <col customWidth="1" min="15" max="15" width="40.125" style="45"/>
    <col customWidth="1" min="16" hidden="1" max="16" width="12" style="45"/>
    <col customWidth="1" min="17" hidden="1" max="17" width="1.625" style="45"/>
    <col customWidth="1" min="18" hidden="1" max="18" width="12" style="45"/>
    <col customWidth="1" min="19" hidden="1" max="19" width="1.625" style="45"/>
    <col customWidth="1" min="20" max="20" width="39.625" style="45"/>
    <col customWidth="1" min="21" max="21" width="5.625" style="45"/>
    <col customWidth="1" min="22" max="24" width="6" style="45"/>
    <col customWidth="1" min="25" max="25" width="10.125" style="45"/>
    <col customWidth="1" min="26" max="31" width="6" style="45"/>
    <col min="32" max="16384" width="8.625" style="45"/>
  </cols>
  <sheetData>
    <row spans="2:31" r="1" hidden="1"/>
    <row spans="2:31" r="2" hidden="1" customHeight="1" ht="38.1">
      <c r="B2" s="116" t="s">
        <v>98</v>
      </c>
      <c r="C2" s="116"/>
      <c r="D2" s="116"/>
      <c r="E2" s="116"/>
      <c r="F2" s="116"/>
      <c r="G2" s="116"/>
      <c r="H2" s="116"/>
      <c r="I2" s="116"/>
      <c r="J2" s="116"/>
      <c r="K2" s="116"/>
      <c r="L2" s="116"/>
      <c r="M2" s="116"/>
      <c r="N2" s="116"/>
      <c r="O2" s="116"/>
      <c r="P2" s="116"/>
      <c r="Q2" s="116"/>
      <c r="R2" s="116"/>
      <c r="S2" s="116"/>
      <c r="T2" s="116"/>
      <c r="U2" s="47"/>
      <c r="V2" s="47"/>
    </row>
    <row spans="2:31" r="3" hidden="1" customHeight="1" ht="26.1">
      <c r="B3" s="115" t="s">
        <v>99</v>
      </c>
      <c r="C3" s="115"/>
      <c r="D3" s="71"/>
      <c r="E3" s="71"/>
      <c r="F3" s="71"/>
      <c r="G3" s="71"/>
      <c r="H3" s="73"/>
      <c r="I3" s="73"/>
      <c r="J3" s="71"/>
      <c r="K3" s="43"/>
      <c r="L3" s="43"/>
      <c r="M3" s="43"/>
      <c r="N3" s="43"/>
      <c r="O3" s="43"/>
      <c r="P3" s="43"/>
      <c r="Q3" s="43"/>
      <c r="R3" s="43"/>
      <c r="S3" s="43"/>
      <c r="T3" s="43"/>
      <c r="U3" s="48"/>
      <c r="V3" s="48"/>
    </row>
    <row spans="2:31" r="4" hidden="1" customHeight="1" ht="14.45">
      <c r="B4" s="114" t="s">
        <v>100</v>
      </c>
      <c r="C4" s="114"/>
      <c r="D4" s="114"/>
      <c r="E4" s="114"/>
      <c r="F4" s="114"/>
      <c r="G4" s="114"/>
      <c r="H4" s="114"/>
      <c r="I4" s="114"/>
      <c r="J4" s="114"/>
      <c r="K4" s="44"/>
      <c r="L4" s="44"/>
      <c r="M4" s="44"/>
      <c r="N4" s="44"/>
      <c r="O4" s="44"/>
      <c r="P4" s="44"/>
      <c r="Q4" s="44"/>
      <c r="R4" s="44"/>
      <c r="S4" s="44"/>
      <c r="T4" s="44"/>
      <c r="U4" s="46"/>
      <c r="V4" s="46"/>
    </row>
    <row spans="2:31" r="5" hidden="1" customHeight="1" ht="14.45">
      <c r="B5" s="72"/>
      <c r="C5" s="72"/>
      <c r="D5" s="72"/>
      <c r="E5" s="72"/>
      <c r="F5" s="72"/>
      <c r="G5" s="72"/>
      <c r="H5" s="72"/>
      <c r="I5" s="72"/>
      <c r="J5" s="72"/>
      <c r="U5" s="46"/>
      <c r="V5" s="46"/>
    </row>
    <row spans="2:31" r="6" hidden="1" customHeight="1" ht="41.1">
      <c r="B6" s="127" t="s">
        <v>101</v>
      </c>
      <c r="C6" s="127"/>
      <c r="D6" s="127"/>
      <c r="E6" s="127"/>
      <c r="F6" s="127"/>
      <c r="G6" s="127"/>
      <c r="H6" s="127"/>
      <c r="I6" s="127"/>
      <c r="J6" s="127"/>
      <c r="K6" s="44"/>
      <c r="L6" s="44"/>
      <c r="M6" s="44"/>
      <c r="N6" s="44"/>
      <c r="O6" s="44"/>
      <c r="P6" s="44"/>
      <c r="Q6" s="44"/>
      <c r="R6" s="44"/>
      <c r="S6" s="44"/>
      <c r="T6" s="44"/>
      <c r="U6" s="46"/>
      <c r="V6" s="46"/>
    </row>
    <row spans="2:31" r="7" customHeight="1" thickBot="1" ht="11.1">
      <c r="C7" s="46"/>
      <c r="D7" s="46"/>
      <c r="E7" s="46"/>
      <c r="F7" s="46"/>
      <c r="G7" s="46"/>
      <c r="H7" s="46"/>
      <c r="I7" s="46"/>
      <c r="J7" s="46"/>
      <c r="K7" s="46"/>
      <c r="L7" s="46"/>
      <c r="M7" s="46"/>
      <c r="N7" s="46"/>
      <c r="O7" s="46"/>
      <c r="P7" s="46"/>
      <c r="Q7" s="46"/>
      <c r="R7" s="46"/>
      <c r="S7" s="46"/>
      <c r="T7" s="46"/>
      <c r="U7" s="46"/>
      <c r="V7" s="46"/>
    </row>
    <row spans="2:31" r="8" hidden="1" customHeight="1" thickBot="1" ht="18">
      <c r="C8" s="14"/>
      <c r="D8" s="14"/>
      <c r="E8" s="14"/>
      <c r="F8" s="14"/>
      <c r="G8" s="16"/>
      <c r="H8" s="16"/>
      <c r="I8" s="16"/>
      <c r="J8" s="14"/>
      <c r="K8" s="31"/>
      <c r="L8" s="32"/>
      <c r="M8" s="33"/>
      <c r="N8" s="32"/>
      <c r="O8" s="34"/>
      <c r="P8" s="14"/>
      <c r="Q8" s="16"/>
      <c r="R8" s="14"/>
      <c r="S8" s="16"/>
      <c r="T8" s="14"/>
      <c r="U8" s="49"/>
      <c r="V8" s="49"/>
    </row>
    <row spans="2:31" r="9" customHeight="1" ht="27">
      <c r="B9" s="123" t="s">
        <v>20</v>
      </c>
      <c r="C9" s="124"/>
      <c r="D9" s="68"/>
      <c r="E9" s="68"/>
      <c r="F9" s="79"/>
      <c r="G9" s="78"/>
      <c r="H9" s="78"/>
      <c r="I9" s="78"/>
      <c r="J9" s="80" t="s">
        <v>102</v>
      </c>
      <c r="K9" s="117" t="s">
        <v>21</v>
      </c>
      <c r="L9" s="118"/>
      <c r="M9" s="118"/>
      <c r="N9" s="118"/>
      <c r="O9" s="119"/>
      <c r="P9" s="120" t="s">
        <v>22</v>
      </c>
      <c r="Q9" s="121"/>
      <c r="R9" s="121"/>
      <c r="S9" s="121"/>
      <c r="T9" s="122"/>
      <c r="U9" s="108" t="s">
        <v>23</v>
      </c>
      <c r="V9" s="109"/>
      <c r="W9" s="109"/>
      <c r="X9" s="109"/>
      <c r="Y9" s="110"/>
    </row>
    <row spans="2:31" r="10" customHeight="1" thickBot="1" ht="135.75">
      <c r="B10" s="125"/>
      <c r="C10" s="126"/>
      <c r="D10" s="93" t="s">
        <v>24</v>
      </c>
      <c r="E10" s="95" t="s">
        <v>22</v>
      </c>
      <c r="F10" s="97" t="s">
        <v>23</v>
      </c>
      <c r="G10" s="69"/>
      <c r="H10" s="74"/>
      <c r="I10" s="74"/>
      <c r="J10" s="70" t="s">
        <v>103</v>
      </c>
      <c r="K10" s="81" t="s">
        <v>104</v>
      </c>
      <c r="L10" s="82"/>
      <c r="M10" s="82" t="s">
        <v>105</v>
      </c>
      <c r="N10" s="82"/>
      <c r="O10" s="94" t="s">
        <v>25</v>
      </c>
      <c r="P10" s="83" t="s">
        <v>104</v>
      </c>
      <c r="Q10" s="84"/>
      <c r="R10" s="84" t="s">
        <v>106</v>
      </c>
      <c r="S10" s="84"/>
      <c r="T10" s="96" t="s">
        <v>26</v>
      </c>
      <c r="U10" s="111" t="s">
        <v>27</v>
      </c>
      <c r="V10" s="112"/>
      <c r="W10" s="112"/>
      <c r="X10" s="112"/>
      <c r="Y10" s="113"/>
      <c r="Z10" s="48"/>
      <c r="AA10" s="48"/>
      <c r="AB10" s="48"/>
      <c r="AC10" s="48"/>
      <c r="AD10" s="48"/>
      <c r="AE10" s="48"/>
    </row>
    <row spans="2:31" r="11" customHeight="1" ht="45">
      <c r="B11" s="101">
        <v>1</v>
      </c>
      <c r="C11" s="102" t="s">
        <v>28</v>
      </c>
      <c r="D11" s="98"/>
      <c r="E11" s="98"/>
      <c r="F11" s="99"/>
      <c r="G11" s="35" t="e">
        <f>INDEX('Hidden Summary &lt;Name&gt;'!$A$2:$B$6,MATCH(Autoocena!D11,List,0),2)</f>
        <v>#N/A</v>
      </c>
      <c r="H11" s="75" t="e">
        <f>INDEX('Hidden Summary &lt;Name&gt;'!$A$2:$B$6,MATCH(Autoocena!E11,List,0),2)</f>
        <v>#N/A</v>
      </c>
      <c r="I11" s="75" t="e">
        <f>INDEX('Hidden Summary &lt;Name&gt;'!$A$2:$B$6,MATCH(Autoocena!F11,List,0),2)</f>
        <v>#N/A</v>
      </c>
      <c r="J11" s="37" t="s">
        <v>107</v>
      </c>
      <c r="K11" s="39" t="s">
        <v>108</v>
      </c>
      <c r="L11" s="40">
        <f>INDEX('Hidden Summary &lt;Name&gt;'!$A$2:$B$6,MATCH(Autoocena!K11,List,0),2)</f>
        <v>0</v>
      </c>
      <c r="M11" s="36" t="s">
        <v>109</v>
      </c>
      <c r="N11" s="40">
        <f>INDEX('Hidden Summary &lt;Name&gt;'!$A$2:$B$6,MATCH(Autoocena!M11,List,0),2)</f>
        <v>0</v>
      </c>
      <c r="O11" s="41"/>
      <c r="P11" s="42" t="s">
        <v>109</v>
      </c>
      <c r="Q11" s="40">
        <f>INDEX('Hidden Summary &lt;Name&gt;'!$A$2:$B$6,MATCH(Autoocena!P11,List,0),2)</f>
        <v>0</v>
      </c>
      <c r="R11" s="36" t="s">
        <v>109</v>
      </c>
      <c r="S11" s="40">
        <f>INDEX(Autoocena!$C$4:$J$9,MATCH(Autoocena!R11,List,0),2)</f>
        <v>0</v>
      </c>
      <c r="T11" s="41"/>
      <c r="U11" s="105"/>
      <c r="V11" s="106"/>
      <c r="W11" s="106"/>
      <c r="X11" s="106"/>
      <c r="Y11" s="107"/>
    </row>
    <row spans="2:31" r="12" customHeight="1" ht="45">
      <c r="B12" s="103">
        <v>2</v>
      </c>
      <c r="C12" s="104" t="s">
        <v>29</v>
      </c>
      <c r="D12" s="99"/>
      <c r="E12" s="99"/>
      <c r="F12" s="99"/>
      <c r="G12" s="35" t="e">
        <f>INDEX('Hidden Summary &lt;Name&gt;'!$A$2:$B$6,MATCH(Autoocena!D12,List,0),2)</f>
        <v>#N/A</v>
      </c>
      <c r="H12" s="75" t="e">
        <f>INDEX('Hidden Summary &lt;Name&gt;'!$A$2:$B$6,MATCH(Autoocena!E12,List,0),2)</f>
        <v>#N/A</v>
      </c>
      <c r="I12" s="75" t="e">
        <f>INDEX('Hidden Summary &lt;Name&gt;'!$A$2:$B$6,MATCH(Autoocena!F12,List,0),2)</f>
        <v>#N/A</v>
      </c>
      <c r="J12" s="37" t="s">
        <v>110</v>
      </c>
      <c r="K12" s="39" t="s">
        <v>109</v>
      </c>
      <c r="L12" s="40">
        <f>INDEX('Hidden Summary &lt;Name&gt;'!$A$2:$B$6,MATCH(Autoocena!K12,List,0),2)</f>
        <v>0</v>
      </c>
      <c r="M12" s="36" t="s">
        <v>109</v>
      </c>
      <c r="N12" s="40">
        <f>INDEX('Hidden Summary &lt;Name&gt;'!$A$2:$B$6,MATCH(Autoocena!M12,List,0),2)</f>
        <v>0</v>
      </c>
      <c r="O12" s="41"/>
      <c r="P12" s="42" t="s">
        <v>109</v>
      </c>
      <c r="Q12" s="40">
        <f>INDEX('Hidden Summary &lt;Name&gt;'!$A$2:$B$6,MATCH(Autoocena!P12,List,0),2)</f>
        <v>0</v>
      </c>
      <c r="R12" s="36" t="s">
        <v>109</v>
      </c>
      <c r="S12" s="40">
        <f>INDEX(Autoocena!$C$4:$J$9,MATCH(Autoocena!R12,List,0),2)</f>
        <v>0</v>
      </c>
      <c r="T12" s="41"/>
      <c r="U12" s="105"/>
      <c r="V12" s="106"/>
      <c r="W12" s="106"/>
      <c r="X12" s="106"/>
      <c r="Y12" s="107"/>
    </row>
    <row spans="2:31" r="13" customHeight="1" ht="45">
      <c r="B13" s="103">
        <v>3</v>
      </c>
      <c r="C13" s="104" t="s">
        <v>30</v>
      </c>
      <c r="D13" s="99"/>
      <c r="E13" s="99"/>
      <c r="F13" s="99"/>
      <c r="G13" s="35" t="e">
        <f>INDEX('Hidden Summary &lt;Name&gt;'!$A$2:$B$6,MATCH(Autoocena!D13,List,0),2)</f>
        <v>#N/A</v>
      </c>
      <c r="H13" s="75" t="e">
        <f>INDEX('Hidden Summary &lt;Name&gt;'!$A$2:$B$6,MATCH(Autoocena!E13,List,0),2)</f>
        <v>#N/A</v>
      </c>
      <c r="I13" s="75" t="e">
        <f>INDEX('Hidden Summary &lt;Name&gt;'!$A$2:$B$6,MATCH(Autoocena!F13,List,0),2)</f>
        <v>#N/A</v>
      </c>
      <c r="J13" s="37" t="s">
        <v>111</v>
      </c>
      <c r="K13" s="39" t="s">
        <v>109</v>
      </c>
      <c r="L13" s="40">
        <f>INDEX('Hidden Summary &lt;Name&gt;'!$A$2:$B$6,MATCH(Autoocena!K13,List,0),2)</f>
        <v>0</v>
      </c>
      <c r="M13" s="36" t="s">
        <v>109</v>
      </c>
      <c r="N13" s="40">
        <f>INDEX('Hidden Summary &lt;Name&gt;'!$A$2:$B$6,MATCH(Autoocena!M13,List,0),2)</f>
        <v>0</v>
      </c>
      <c r="O13" s="41"/>
      <c r="P13" s="42" t="s">
        <v>109</v>
      </c>
      <c r="Q13" s="40">
        <f>INDEX('Hidden Summary &lt;Name&gt;'!$A$2:$B$6,MATCH(Autoocena!P13,List,0),2)</f>
        <v>0</v>
      </c>
      <c r="R13" s="36" t="s">
        <v>109</v>
      </c>
      <c r="S13" s="40">
        <f>INDEX(Autoocena!$C$4:$J$9,MATCH(Autoocena!R13,List,0),2)</f>
        <v>0</v>
      </c>
      <c r="T13" s="41"/>
      <c r="U13" s="105"/>
      <c r="V13" s="106"/>
      <c r="W13" s="106"/>
      <c r="X13" s="106"/>
      <c r="Y13" s="107"/>
    </row>
    <row spans="2:31" r="14" customHeight="1" ht="45">
      <c r="B14" s="103">
        <v>4</v>
      </c>
      <c r="C14" s="104" t="s">
        <v>31</v>
      </c>
      <c r="D14" s="99"/>
      <c r="E14" s="99"/>
      <c r="F14" s="99"/>
      <c r="G14" s="35" t="e">
        <f>INDEX('Hidden Summary &lt;Name&gt;'!$A$2:$B$6,MATCH(Autoocena!D14,List,0),2)</f>
        <v>#N/A</v>
      </c>
      <c r="H14" s="75" t="e">
        <f>INDEX('Hidden Summary &lt;Name&gt;'!$A$2:$B$6,MATCH(Autoocena!E14,List,0),2)</f>
        <v>#N/A</v>
      </c>
      <c r="I14" s="75" t="e">
        <f>INDEX('Hidden Summary &lt;Name&gt;'!$A$2:$B$6,MATCH(Autoocena!F14,List,0),2)</f>
        <v>#N/A</v>
      </c>
      <c r="J14" s="37" t="s">
        <v>112</v>
      </c>
      <c r="K14" s="39" t="s">
        <v>109</v>
      </c>
      <c r="L14" s="40">
        <f>INDEX('Hidden Summary &lt;Name&gt;'!$A$2:$B$6,MATCH(Autoocena!K14,List,0),2)</f>
        <v>0</v>
      </c>
      <c r="M14" s="36" t="s">
        <v>109</v>
      </c>
      <c r="N14" s="40">
        <f>INDEX('Hidden Summary &lt;Name&gt;'!$A$2:$B$6,MATCH(Autoocena!M14,List,0),2)</f>
        <v>0</v>
      </c>
      <c r="O14" s="41"/>
      <c r="P14" s="42" t="s">
        <v>109</v>
      </c>
      <c r="Q14" s="40">
        <f>INDEX('Hidden Summary &lt;Name&gt;'!$A$2:$B$6,MATCH(Autoocena!P14,List,0),2)</f>
        <v>0</v>
      </c>
      <c r="R14" s="36" t="s">
        <v>109</v>
      </c>
      <c r="S14" s="40">
        <f>INDEX(Autoocena!$C$4:$J$9,MATCH(Autoocena!R14,List,0),2)</f>
        <v>0</v>
      </c>
      <c r="T14" s="41"/>
      <c r="U14" s="105"/>
      <c r="V14" s="106"/>
      <c r="W14" s="106"/>
      <c r="X14" s="106"/>
      <c r="Y14" s="107"/>
    </row>
    <row spans="2:31" r="15" customHeight="1" ht="45">
      <c r="B15" s="103">
        <v>5</v>
      </c>
      <c r="C15" s="104" t="s">
        <v>32</v>
      </c>
      <c r="D15" s="99"/>
      <c r="E15" s="99"/>
      <c r="F15" s="99"/>
      <c r="G15" s="35" t="e">
        <f>INDEX('Hidden Summary &lt;Name&gt;'!$A$2:$B$6,MATCH(Autoocena!D15,List,0),2)</f>
        <v>#N/A</v>
      </c>
      <c r="H15" s="75" t="e">
        <f>INDEX('Hidden Summary &lt;Name&gt;'!$A$2:$B$6,MATCH(Autoocena!E15,List,0),2)</f>
        <v>#N/A</v>
      </c>
      <c r="I15" s="75" t="e">
        <f>INDEX('Hidden Summary &lt;Name&gt;'!$A$2:$B$6,MATCH(Autoocena!F15,List,0),2)</f>
        <v>#N/A</v>
      </c>
      <c r="J15" s="37" t="s">
        <v>113</v>
      </c>
      <c r="K15" s="39" t="s">
        <v>109</v>
      </c>
      <c r="L15" s="40">
        <f>INDEX('Hidden Summary &lt;Name&gt;'!$A$2:$B$6,MATCH(Autoocena!K15,List,0),2)</f>
        <v>0</v>
      </c>
      <c r="M15" s="36" t="s">
        <v>109</v>
      </c>
      <c r="N15" s="40">
        <f>INDEX('Hidden Summary &lt;Name&gt;'!$A$2:$B$6,MATCH(Autoocena!M15,List,0),2)</f>
        <v>0</v>
      </c>
      <c r="O15" s="41"/>
      <c r="P15" s="42" t="s">
        <v>109</v>
      </c>
      <c r="Q15" s="40">
        <f>INDEX('Hidden Summary &lt;Name&gt;'!$A$2:$B$6,MATCH(Autoocena!P15,List,0),2)</f>
        <v>0</v>
      </c>
      <c r="R15" s="36" t="s">
        <v>109</v>
      </c>
      <c r="S15" s="40">
        <f>INDEX(Autoocena!$C$4:$J$9,MATCH(Autoocena!R15,List,0),2)</f>
        <v>0</v>
      </c>
      <c r="T15" s="41"/>
      <c r="U15" s="105"/>
      <c r="V15" s="106"/>
      <c r="W15" s="106"/>
      <c r="X15" s="106"/>
      <c r="Y15" s="107"/>
    </row>
    <row spans="2:31" r="16" customHeight="1" ht="45">
      <c r="B16" s="103">
        <v>6</v>
      </c>
      <c r="C16" s="104" t="s">
        <v>33</v>
      </c>
      <c r="D16" s="99"/>
      <c r="E16" s="99"/>
      <c r="F16" s="99"/>
      <c r="G16" s="35" t="e">
        <f>INDEX('Hidden Summary &lt;Name&gt;'!$A$2:$B$6,MATCH(Autoocena!D16,List,0),2)</f>
        <v>#N/A</v>
      </c>
      <c r="H16" s="75" t="e">
        <f>INDEX('Hidden Summary &lt;Name&gt;'!$A$2:$B$6,MATCH(Autoocena!E16,List,0),2)</f>
        <v>#N/A</v>
      </c>
      <c r="I16" s="75" t="e">
        <f>INDEX('Hidden Summary &lt;Name&gt;'!$A$2:$B$6,MATCH(Autoocena!F16,List,0),2)</f>
        <v>#N/A</v>
      </c>
      <c r="J16" s="37" t="s">
        <v>114</v>
      </c>
      <c r="K16" s="39"/>
      <c r="L16" s="40"/>
      <c r="M16" s="36"/>
      <c r="N16" s="40"/>
      <c r="O16" s="41"/>
      <c r="P16" s="42"/>
      <c r="Q16" s="40"/>
      <c r="R16" s="36"/>
      <c r="S16" s="40"/>
      <c r="T16" s="41"/>
      <c r="U16" s="105"/>
      <c r="V16" s="106"/>
      <c r="W16" s="106"/>
      <c r="X16" s="106"/>
      <c r="Y16" s="107"/>
    </row>
    <row spans="2:25" r="17" customHeight="1" ht="45">
      <c r="B17" s="103">
        <v>7</v>
      </c>
      <c r="C17" s="104" t="s">
        <v>34</v>
      </c>
      <c r="D17" s="99"/>
      <c r="E17" s="99"/>
      <c r="F17" s="99"/>
      <c r="G17" s="35" t="e">
        <f>INDEX('Hidden Summary &lt;Name&gt;'!$A$2:$B$6,MATCH(Autoocena!D17,List,0),2)</f>
        <v>#N/A</v>
      </c>
      <c r="H17" s="75" t="e">
        <f>INDEX('Hidden Summary &lt;Name&gt;'!$A$2:$B$6,MATCH(Autoocena!E17,List,0),2)</f>
        <v>#N/A</v>
      </c>
      <c r="I17" s="75" t="e">
        <f>INDEX('Hidden Summary &lt;Name&gt;'!$A$2:$B$6,MATCH(Autoocena!F17,List,0),2)</f>
        <v>#N/A</v>
      </c>
      <c r="J17" s="37" t="s">
        <v>115</v>
      </c>
      <c r="K17" s="39" t="s">
        <v>109</v>
      </c>
      <c r="L17" s="40">
        <f>INDEX('Hidden Summary &lt;Name&gt;'!$A$2:$B$6,MATCH(Autoocena!K17,List,0),2)</f>
        <v>0</v>
      </c>
      <c r="M17" s="36" t="s">
        <v>109</v>
      </c>
      <c r="N17" s="40">
        <f>INDEX('Hidden Summary &lt;Name&gt;'!$A$2:$B$6,MATCH(Autoocena!M17,List,0),2)</f>
        <v>0</v>
      </c>
      <c r="O17" s="41"/>
      <c r="P17" s="42" t="s">
        <v>109</v>
      </c>
      <c r="Q17" s="40">
        <f>INDEX('Hidden Summary &lt;Name&gt;'!$A$2:$B$6,MATCH(Autoocena!P17,List,0),2)</f>
        <v>0</v>
      </c>
      <c r="R17" s="36" t="s">
        <v>109</v>
      </c>
      <c r="S17" s="40">
        <f>INDEX(Autoocena!$C$4:$J$9,MATCH(Autoocena!R17,List,0),2)</f>
        <v>0</v>
      </c>
      <c r="T17" s="41"/>
      <c r="U17" s="105"/>
      <c r="V17" s="106"/>
      <c r="W17" s="106"/>
      <c r="X17" s="106"/>
      <c r="Y17" s="107"/>
    </row>
    <row spans="2:25" r="18" customHeight="1" ht="45">
      <c r="B18" s="103">
        <v>8</v>
      </c>
      <c r="C18" s="104" t="s">
        <v>35</v>
      </c>
      <c r="D18" s="99"/>
      <c r="E18" s="99"/>
      <c r="F18" s="99"/>
      <c r="G18" s="35" t="e">
        <f>INDEX('Hidden Summary &lt;Name&gt;'!$A$2:$B$6,MATCH(Autoocena!D18,List,0),2)</f>
        <v>#N/A</v>
      </c>
      <c r="H18" s="75" t="e">
        <f>INDEX('Hidden Summary &lt;Name&gt;'!$A$2:$B$6,MATCH(Autoocena!E18,List,0),2)</f>
        <v>#N/A</v>
      </c>
      <c r="I18" s="75" t="e">
        <f>INDEX('Hidden Summary &lt;Name&gt;'!$A$2:$B$6,MATCH(Autoocena!F18,List,0),2)</f>
        <v>#N/A</v>
      </c>
      <c r="J18" s="37" t="s">
        <v>116</v>
      </c>
      <c r="K18" s="39" t="s">
        <v>109</v>
      </c>
      <c r="L18" s="40">
        <f>INDEX('Hidden Summary &lt;Name&gt;'!$A$2:$B$6,MATCH(Autoocena!K18,List,0),2)</f>
        <v>0</v>
      </c>
      <c r="M18" s="36" t="s">
        <v>109</v>
      </c>
      <c r="N18" s="40">
        <f>INDEX('Hidden Summary &lt;Name&gt;'!$A$2:$B$6,MATCH(Autoocena!M18,List,0),2)</f>
        <v>0</v>
      </c>
      <c r="O18" s="41"/>
      <c r="P18" s="42" t="s">
        <v>109</v>
      </c>
      <c r="Q18" s="40">
        <f>INDEX('Hidden Summary &lt;Name&gt;'!$A$2:$B$6,MATCH(Autoocena!P18,List,0),2)</f>
        <v>0</v>
      </c>
      <c r="R18" s="36" t="s">
        <v>109</v>
      </c>
      <c r="S18" s="40">
        <f>INDEX(Autoocena!$C$4:$J$9,MATCH(Autoocena!R18,List,0),2)</f>
        <v>0</v>
      </c>
      <c r="T18" s="41"/>
      <c r="U18" s="105"/>
      <c r="V18" s="106"/>
      <c r="W18" s="106"/>
      <c r="X18" s="106"/>
      <c r="Y18" s="107"/>
    </row>
    <row spans="2:25" r="19" customHeight="1" ht="45">
      <c r="B19" s="103">
        <v>9</v>
      </c>
      <c r="C19" s="104" t="s">
        <v>36</v>
      </c>
      <c r="D19" s="99"/>
      <c r="E19" s="99"/>
      <c r="F19" s="99"/>
      <c r="G19" s="35" t="e">
        <f>INDEX('Hidden Summary &lt;Name&gt;'!$A$2:$B$6,MATCH(Autoocena!D19,List,0),2)</f>
        <v>#N/A</v>
      </c>
      <c r="H19" s="75" t="e">
        <f>INDEX('Hidden Summary &lt;Name&gt;'!$A$2:$B$6,MATCH(Autoocena!E19,List,0),2)</f>
        <v>#N/A</v>
      </c>
      <c r="I19" s="75" t="e">
        <f>INDEX('Hidden Summary &lt;Name&gt;'!$A$2:$B$6,MATCH(Autoocena!F19,List,0),2)</f>
        <v>#N/A</v>
      </c>
      <c r="J19" s="37" t="s">
        <v>117</v>
      </c>
      <c r="K19" s="39" t="s">
        <v>109</v>
      </c>
      <c r="L19" s="40">
        <f>INDEX('Hidden Summary &lt;Name&gt;'!$A$2:$B$6,MATCH(Autoocena!K19,List,0),2)</f>
        <v>0</v>
      </c>
      <c r="M19" s="36" t="s">
        <v>109</v>
      </c>
      <c r="N19" s="40">
        <f>INDEX('Hidden Summary &lt;Name&gt;'!$A$2:$B$6,MATCH(Autoocena!M19,List,0),2)</f>
        <v>0</v>
      </c>
      <c r="O19" s="41"/>
      <c r="P19" s="42" t="s">
        <v>109</v>
      </c>
      <c r="Q19" s="40">
        <f>INDEX('Hidden Summary &lt;Name&gt;'!$A$2:$B$6,MATCH(Autoocena!P19,List,0),2)</f>
        <v>0</v>
      </c>
      <c r="R19" s="36" t="s">
        <v>109</v>
      </c>
      <c r="S19" s="40">
        <f>INDEX(Autoocena!$C$4:$J$9,MATCH(Autoocena!R19,List,0),2)</f>
        <v>0</v>
      </c>
      <c r="T19" s="41"/>
      <c r="U19" s="105"/>
      <c r="V19" s="106"/>
      <c r="W19" s="106"/>
      <c r="X19" s="106"/>
      <c r="Y19" s="107"/>
    </row>
    <row spans="2:25" r="20" customHeight="1" ht="45">
      <c r="B20" s="103">
        <v>10</v>
      </c>
      <c r="C20" s="104" t="s">
        <v>37</v>
      </c>
      <c r="D20" s="99"/>
      <c r="E20" s="99"/>
      <c r="F20" s="99"/>
      <c r="G20" s="35" t="e">
        <f>INDEX('Hidden Summary &lt;Name&gt;'!$A$2:$B$6,MATCH(Autoocena!D20,List,0),2)</f>
        <v>#N/A</v>
      </c>
      <c r="H20" s="75" t="e">
        <f>INDEX('Hidden Summary &lt;Name&gt;'!$A$2:$B$6,MATCH(Autoocena!E20,List,0),2)</f>
        <v>#N/A</v>
      </c>
      <c r="I20" s="75" t="e">
        <f>INDEX('Hidden Summary &lt;Name&gt;'!$A$2:$B$6,MATCH(Autoocena!F20,List,0),2)</f>
        <v>#N/A</v>
      </c>
      <c r="J20" s="38" t="s">
        <v>118</v>
      </c>
      <c r="K20" s="39" t="s">
        <v>109</v>
      </c>
      <c r="L20" s="40">
        <f>INDEX('Hidden Summary &lt;Name&gt;'!$A$2:$B$6,MATCH(Autoocena!K20,List,0),2)</f>
        <v>0</v>
      </c>
      <c r="M20" s="36" t="s">
        <v>109</v>
      </c>
      <c r="N20" s="40">
        <f>INDEX('Hidden Summary &lt;Name&gt;'!$A$2:$B$6,MATCH(Autoocena!M20,List,0),2)</f>
        <v>0</v>
      </c>
      <c r="O20" s="41"/>
      <c r="P20" s="42" t="s">
        <v>109</v>
      </c>
      <c r="Q20" s="40">
        <f>INDEX('Hidden Summary &lt;Name&gt;'!$A$2:$B$6,MATCH(Autoocena!P20,List,0),2)</f>
        <v>0</v>
      </c>
      <c r="R20" s="36" t="s">
        <v>109</v>
      </c>
      <c r="S20" s="40">
        <f>INDEX(Autoocena!$C$4:$J$9,MATCH(Autoocena!R20,List,0),2)</f>
        <v>0</v>
      </c>
      <c r="T20" s="41"/>
      <c r="U20" s="105"/>
      <c r="V20" s="106"/>
      <c r="W20" s="106"/>
      <c r="X20" s="106"/>
      <c r="Y20" s="107"/>
    </row>
    <row spans="2:25" r="21" customHeight="1" ht="45">
      <c r="B21" s="103">
        <v>11</v>
      </c>
      <c r="C21" s="104" t="s">
        <v>38</v>
      </c>
      <c r="D21" s="99"/>
      <c r="E21" s="99"/>
      <c r="F21" s="99"/>
      <c r="G21" s="35" t="e">
        <f>INDEX('Hidden Summary &lt;Name&gt;'!$A$2:$B$6,MATCH(Autoocena!D21,List,0),2)</f>
        <v>#N/A</v>
      </c>
      <c r="H21" s="75" t="e">
        <f>INDEX('Hidden Summary &lt;Name&gt;'!$A$2:$B$6,MATCH(Autoocena!E21,List,0),2)</f>
        <v>#N/A</v>
      </c>
      <c r="I21" s="75" t="e">
        <f>INDEX('Hidden Summary &lt;Name&gt;'!$A$2:$B$6,MATCH(Autoocena!F21,List,0),2)</f>
        <v>#N/A</v>
      </c>
      <c r="J21" s="38" t="s">
        <v>119</v>
      </c>
      <c r="K21" s="39" t="s">
        <v>109</v>
      </c>
      <c r="L21" s="40">
        <f>INDEX('Hidden Summary &lt;Name&gt;'!$A$2:$B$6,MATCH(Autoocena!K21,List,0),2)</f>
        <v>0</v>
      </c>
      <c r="M21" s="36" t="s">
        <v>109</v>
      </c>
      <c r="N21" s="40">
        <f>INDEX('Hidden Summary &lt;Name&gt;'!$A$2:$B$6,MATCH(Autoocena!M21,List,0),2)</f>
        <v>0</v>
      </c>
      <c r="O21" s="41"/>
      <c r="P21" s="42" t="s">
        <v>109</v>
      </c>
      <c r="Q21" s="40">
        <f>INDEX('Hidden Summary &lt;Name&gt;'!$A$2:$B$6,MATCH(Autoocena!P21,List,0),2)</f>
        <v>0</v>
      </c>
      <c r="R21" s="36" t="s">
        <v>109</v>
      </c>
      <c r="S21" s="40">
        <f>INDEX(Autoocena!$C$4:$J$9,MATCH(Autoocena!R21,List,0),2)</f>
        <v>0</v>
      </c>
      <c r="T21" s="41"/>
      <c r="U21" s="105"/>
      <c r="V21" s="106"/>
      <c r="W21" s="106"/>
      <c r="X21" s="106"/>
      <c r="Y21" s="107"/>
    </row>
    <row spans="2:25" r="22" customHeight="1" ht="45">
      <c r="B22" s="103">
        <v>12</v>
      </c>
      <c r="C22" s="104" t="s">
        <v>39</v>
      </c>
      <c r="D22" s="99"/>
      <c r="E22" s="99"/>
      <c r="F22" s="99"/>
      <c r="G22" s="35" t="e">
        <f>INDEX('Hidden Summary &lt;Name&gt;'!$A$2:$B$6,MATCH(Autoocena!D22,List,0),2)</f>
        <v>#N/A</v>
      </c>
      <c r="H22" s="75" t="e">
        <f>INDEX('Hidden Summary &lt;Name&gt;'!$A$2:$B$6,MATCH(Autoocena!E22,List,0),2)</f>
        <v>#N/A</v>
      </c>
      <c r="I22" s="75" t="e">
        <f>INDEX('Hidden Summary &lt;Name&gt;'!$A$2:$B$6,MATCH(Autoocena!F22,List,0),2)</f>
        <v>#N/A</v>
      </c>
      <c r="J22" s="38" t="s">
        <v>120</v>
      </c>
      <c r="K22" s="39" t="s">
        <v>109</v>
      </c>
      <c r="L22" s="40">
        <f>INDEX('Hidden Summary &lt;Name&gt;'!$A$2:$B$6,MATCH(Autoocena!K22,List,0),2)</f>
        <v>0</v>
      </c>
      <c r="M22" s="36" t="s">
        <v>109</v>
      </c>
      <c r="N22" s="40">
        <f>INDEX('Hidden Summary &lt;Name&gt;'!$A$2:$B$6,MATCH(Autoocena!M22,List,0),2)</f>
        <v>0</v>
      </c>
      <c r="O22" s="41"/>
      <c r="P22" s="42" t="s">
        <v>109</v>
      </c>
      <c r="Q22" s="40">
        <f>INDEX('Hidden Summary &lt;Name&gt;'!$A$2:$B$6,MATCH(Autoocena!P22,List,0),2)</f>
        <v>0</v>
      </c>
      <c r="R22" s="36" t="s">
        <v>109</v>
      </c>
      <c r="S22" s="40">
        <f>INDEX(Autoocena!$C$4:$J$9,MATCH(Autoocena!R22,List,0),2)</f>
        <v>0</v>
      </c>
      <c r="T22" s="41"/>
      <c r="U22" s="105"/>
      <c r="V22" s="106"/>
      <c r="W22" s="106"/>
      <c r="X22" s="106"/>
      <c r="Y22" s="107"/>
    </row>
    <row spans="2:25" r="23" customHeight="1" ht="45">
      <c r="B23" s="103">
        <v>13</v>
      </c>
      <c r="C23" s="104" t="s">
        <v>40</v>
      </c>
      <c r="D23" s="99"/>
      <c r="E23" s="99"/>
      <c r="F23" s="99"/>
      <c r="G23" s="35" t="e">
        <f>INDEX('Hidden Summary &lt;Name&gt;'!$A$2:$B$6,MATCH(Autoocena!D23,List,0),2)</f>
        <v>#N/A</v>
      </c>
      <c r="H23" s="75" t="e">
        <f>INDEX('Hidden Summary &lt;Name&gt;'!$A$2:$B$6,MATCH(Autoocena!E23,List,0),2)</f>
        <v>#N/A</v>
      </c>
      <c r="I23" s="75" t="e">
        <f>INDEX('Hidden Summary &lt;Name&gt;'!$A$2:$B$6,MATCH(Autoocena!F23,List,0),2)</f>
        <v>#N/A</v>
      </c>
      <c r="J23" s="38" t="s">
        <v>121</v>
      </c>
      <c r="K23" s="39" t="s">
        <v>109</v>
      </c>
      <c r="L23" s="40">
        <f>INDEX('Hidden Summary &lt;Name&gt;'!$A$2:$B$6,MATCH(Autoocena!K23,List,0),2)</f>
        <v>0</v>
      </c>
      <c r="M23" s="36" t="s">
        <v>109</v>
      </c>
      <c r="N23" s="40">
        <f>INDEX('Hidden Summary &lt;Name&gt;'!$A$2:$B$6,MATCH(Autoocena!M23,List,0),2)</f>
        <v>0</v>
      </c>
      <c r="O23" s="41"/>
      <c r="P23" s="42" t="s">
        <v>109</v>
      </c>
      <c r="Q23" s="40">
        <f>INDEX('Hidden Summary &lt;Name&gt;'!$A$2:$B$6,MATCH(Autoocena!P23,List,0),2)</f>
        <v>0</v>
      </c>
      <c r="R23" s="36" t="s">
        <v>109</v>
      </c>
      <c r="S23" s="40">
        <f>INDEX(Autoocena!$C$4:$J$9,MATCH(Autoocena!R23,List,0),2)</f>
        <v>0</v>
      </c>
      <c r="T23" s="41"/>
      <c r="U23" s="105"/>
      <c r="V23" s="106"/>
      <c r="W23" s="106"/>
      <c r="X23" s="106"/>
      <c r="Y23" s="107"/>
    </row>
    <row spans="2:25" r="24" customHeight="1" ht="45">
      <c r="B24" s="103">
        <v>14</v>
      </c>
      <c r="C24" s="104" t="s">
        <v>41</v>
      </c>
      <c r="D24" s="99"/>
      <c r="E24" s="99"/>
      <c r="F24" s="99"/>
      <c r="G24" s="35" t="e">
        <f>INDEX('Hidden Summary &lt;Name&gt;'!$A$2:$B$6,MATCH(Autoocena!D24,List,0),2)</f>
        <v>#N/A</v>
      </c>
      <c r="H24" s="75" t="e">
        <f>INDEX('Hidden Summary &lt;Name&gt;'!$A$2:$B$6,MATCH(Autoocena!E24,List,0),2)</f>
        <v>#N/A</v>
      </c>
      <c r="I24" s="75" t="e">
        <f>INDEX('Hidden Summary &lt;Name&gt;'!$A$2:$B$6,MATCH(Autoocena!F24,List,0),2)</f>
        <v>#N/A</v>
      </c>
      <c r="J24" s="38" t="s">
        <v>122</v>
      </c>
      <c r="K24" s="39" t="s">
        <v>109</v>
      </c>
      <c r="L24" s="40">
        <f>INDEX('Hidden Summary &lt;Name&gt;'!$A$2:$B$6,MATCH(Autoocena!K24,List,0),2)</f>
        <v>0</v>
      </c>
      <c r="M24" s="36" t="s">
        <v>109</v>
      </c>
      <c r="N24" s="40">
        <f>INDEX('Hidden Summary &lt;Name&gt;'!$A$2:$B$6,MATCH(Autoocena!M24,List,0),2)</f>
        <v>0</v>
      </c>
      <c r="O24" s="41"/>
      <c r="P24" s="42" t="s">
        <v>109</v>
      </c>
      <c r="Q24" s="40">
        <f>INDEX('Hidden Summary &lt;Name&gt;'!$A$2:$B$6,MATCH(Autoocena!P24,List,0),2)</f>
        <v>0</v>
      </c>
      <c r="R24" s="36" t="s">
        <v>109</v>
      </c>
      <c r="S24" s="40">
        <f>INDEX(Autoocena!$C$4:$J$9,MATCH(Autoocena!R24,List,0),2)</f>
        <v>0</v>
      </c>
      <c r="T24" s="41"/>
      <c r="U24" s="105"/>
      <c r="V24" s="106"/>
      <c r="W24" s="106"/>
      <c r="X24" s="106"/>
      <c r="Y24" s="107"/>
    </row>
    <row spans="2:25" r="25" customHeight="1" ht="45">
      <c r="B25" s="103">
        <v>15</v>
      </c>
      <c r="C25" s="104" t="s">
        <v>42</v>
      </c>
      <c r="D25" s="99"/>
      <c r="E25" s="99"/>
      <c r="F25" s="99"/>
      <c r="G25" s="35" t="e">
        <f>INDEX('Hidden Summary &lt;Name&gt;'!$A$2:$B$6,MATCH(Autoocena!D25,List,0),2)</f>
        <v>#N/A</v>
      </c>
      <c r="H25" s="75" t="e">
        <f>INDEX('Hidden Summary &lt;Name&gt;'!$A$2:$B$6,MATCH(Autoocena!E25,List,0),2)</f>
        <v>#N/A</v>
      </c>
      <c r="I25" s="75" t="e">
        <f>INDEX('Hidden Summary &lt;Name&gt;'!$A$2:$B$6,MATCH(Autoocena!F25,List,0),2)</f>
        <v>#N/A</v>
      </c>
      <c r="J25" s="38" t="s">
        <v>123</v>
      </c>
      <c r="K25" s="39" t="s">
        <v>109</v>
      </c>
      <c r="L25" s="40">
        <f>INDEX('Hidden Summary &lt;Name&gt;'!$A$2:$B$6,MATCH(Autoocena!K25,List,0),2)</f>
        <v>0</v>
      </c>
      <c r="M25" s="36" t="s">
        <v>109</v>
      </c>
      <c r="N25" s="40">
        <f>INDEX('Hidden Summary &lt;Name&gt;'!$A$2:$B$6,MATCH(Autoocena!M25,List,0),2)</f>
        <v>0</v>
      </c>
      <c r="O25" s="41"/>
      <c r="P25" s="42" t="s">
        <v>109</v>
      </c>
      <c r="Q25" s="40">
        <f>INDEX('Hidden Summary &lt;Name&gt;'!$A$2:$B$6,MATCH(Autoocena!P25,List,0),2)</f>
        <v>0</v>
      </c>
      <c r="R25" s="36" t="s">
        <v>109</v>
      </c>
      <c r="S25" s="40">
        <f>INDEX(Autoocena!$C$4:$J$9,MATCH(Autoocena!R25,List,0),2)</f>
        <v>0</v>
      </c>
      <c r="T25" s="41"/>
      <c r="U25" s="105"/>
      <c r="V25" s="106"/>
      <c r="W25" s="106"/>
      <c r="X25" s="106"/>
      <c r="Y25" s="107"/>
    </row>
    <row spans="2:25" r="26" customHeight="1" ht="45">
      <c r="B26" s="103">
        <v>16</v>
      </c>
      <c r="C26" s="104" t="s">
        <v>43</v>
      </c>
      <c r="D26" s="99"/>
      <c r="E26" s="99"/>
      <c r="F26" s="99"/>
      <c r="G26" s="35" t="e">
        <f>INDEX('Hidden Summary &lt;Name&gt;'!$A$2:$B$6,MATCH(Autoocena!D26,List,0),2)</f>
        <v>#N/A</v>
      </c>
      <c r="H26" s="75" t="e">
        <f>INDEX('Hidden Summary &lt;Name&gt;'!$A$2:$B$6,MATCH(Autoocena!E26,List,0),2)</f>
        <v>#N/A</v>
      </c>
      <c r="I26" s="75" t="e">
        <f>INDEX('Hidden Summary &lt;Name&gt;'!$A$2:$B$6,MATCH(Autoocena!F26,List,0),2)</f>
        <v>#N/A</v>
      </c>
      <c r="J26" s="38" t="s">
        <v>124</v>
      </c>
      <c r="K26" s="39" t="s">
        <v>109</v>
      </c>
      <c r="L26" s="40">
        <f>INDEX('Hidden Summary &lt;Name&gt;'!$A$2:$B$6,MATCH(Autoocena!K26,List,0),2)</f>
        <v>0</v>
      </c>
      <c r="M26" s="36" t="s">
        <v>109</v>
      </c>
      <c r="N26" s="40">
        <f>INDEX('Hidden Summary &lt;Name&gt;'!$A$2:$B$6,MATCH(Autoocena!M26,List,0),2)</f>
        <v>0</v>
      </c>
      <c r="O26" s="41"/>
      <c r="P26" s="42" t="s">
        <v>109</v>
      </c>
      <c r="Q26" s="40">
        <f>INDEX('Hidden Summary &lt;Name&gt;'!$A$2:$B$6,MATCH(Autoocena!P26,List,0),2)</f>
        <v>0</v>
      </c>
      <c r="R26" s="36" t="s">
        <v>109</v>
      </c>
      <c r="S26" s="40">
        <f>INDEX(Autoocena!$C$4:$J$9,MATCH(Autoocena!R26,List,0),2)</f>
        <v>0</v>
      </c>
      <c r="T26" s="41"/>
      <c r="U26" s="105"/>
      <c r="V26" s="106"/>
      <c r="W26" s="106"/>
      <c r="X26" s="106"/>
      <c r="Y26" s="107"/>
    </row>
    <row spans="2:25" r="27" customHeight="1" ht="45">
      <c r="B27" s="103">
        <v>17</v>
      </c>
      <c r="C27" s="104" t="s">
        <v>44</v>
      </c>
      <c r="D27" s="99"/>
      <c r="E27" s="99"/>
      <c r="F27" s="99"/>
      <c r="G27" s="35" t="e">
        <f>INDEX('Hidden Summary &lt;Name&gt;'!$A$2:$B$6,MATCH(Autoocena!D27,List,0),2)</f>
        <v>#N/A</v>
      </c>
      <c r="H27" s="75" t="e">
        <f>INDEX('Hidden Summary &lt;Name&gt;'!$A$2:$B$6,MATCH(Autoocena!E27,List,0),2)</f>
        <v>#N/A</v>
      </c>
      <c r="I27" s="75" t="e">
        <f>INDEX('Hidden Summary &lt;Name&gt;'!$A$2:$B$6,MATCH(Autoocena!F27,List,0),2)</f>
        <v>#N/A</v>
      </c>
      <c r="J27" s="38" t="s">
        <v>125</v>
      </c>
      <c r="K27" s="39" t="s">
        <v>109</v>
      </c>
      <c r="L27" s="40">
        <f>INDEX('Hidden Summary &lt;Name&gt;'!$A$2:$B$6,MATCH(Autoocena!K27,List,0),2)</f>
        <v>0</v>
      </c>
      <c r="M27" s="36" t="s">
        <v>109</v>
      </c>
      <c r="N27" s="40">
        <f>INDEX('Hidden Summary &lt;Name&gt;'!$A$2:$B$6,MATCH(Autoocena!M27,List,0),2)</f>
        <v>0</v>
      </c>
      <c r="O27" s="41"/>
      <c r="P27" s="42" t="s">
        <v>109</v>
      </c>
      <c r="Q27" s="40">
        <f>INDEX('Hidden Summary &lt;Name&gt;'!$A$2:$B$6,MATCH(Autoocena!P27,List,0),2)</f>
        <v>0</v>
      </c>
      <c r="R27" s="36" t="s">
        <v>109</v>
      </c>
      <c r="S27" s="40">
        <f>INDEX(Autoocena!$C$4:$J$9,MATCH(Autoocena!R27,List,0),2)</f>
        <v>0</v>
      </c>
      <c r="T27" s="41"/>
      <c r="U27" s="105"/>
      <c r="V27" s="106"/>
      <c r="W27" s="106"/>
      <c r="X27" s="106"/>
      <c r="Y27" s="107"/>
    </row>
    <row spans="2:25" r="28" customHeight="1" ht="45">
      <c r="B28" s="103">
        <v>18</v>
      </c>
      <c r="C28" s="104" t="s">
        <v>45</v>
      </c>
      <c r="D28" s="99"/>
      <c r="E28" s="99"/>
      <c r="F28" s="99"/>
      <c r="G28" s="35" t="e">
        <f>INDEX('Hidden Summary &lt;Name&gt;'!$A$2:$B$6,MATCH(Autoocena!D28,List,0),2)</f>
        <v>#N/A</v>
      </c>
      <c r="H28" s="75" t="e">
        <f>INDEX('Hidden Summary &lt;Name&gt;'!$A$2:$B$6,MATCH(Autoocena!E28,List,0),2)</f>
        <v>#N/A</v>
      </c>
      <c r="I28" s="75" t="e">
        <f>INDEX('Hidden Summary &lt;Name&gt;'!$A$2:$B$6,MATCH(Autoocena!F28,List,0),2)</f>
        <v>#N/A</v>
      </c>
      <c r="J28" s="38" t="s">
        <v>126</v>
      </c>
      <c r="K28" s="39"/>
      <c r="L28" s="40"/>
      <c r="M28" s="36"/>
      <c r="N28" s="40"/>
      <c r="O28" s="41"/>
      <c r="P28" s="42"/>
      <c r="Q28" s="40"/>
      <c r="R28" s="36"/>
      <c r="S28" s="40"/>
      <c r="T28" s="41"/>
      <c r="U28" s="105"/>
      <c r="V28" s="106"/>
      <c r="W28" s="106"/>
      <c r="X28" s="106"/>
      <c r="Y28" s="107"/>
    </row>
    <row spans="2:25" r="29" customHeight="1" ht="45">
      <c r="B29" s="101">
        <v>19</v>
      </c>
      <c r="C29" s="102"/>
      <c r="D29" s="100"/>
      <c r="E29" s="100"/>
      <c r="F29" s="100"/>
      <c r="G29" s="85" t="e">
        <f>INDEX('Hidden Summary &lt;Name&gt;'!$A$2:$B$6,MATCH(Autoocena!D29,List,0),2)</f>
        <v>#N/A</v>
      </c>
      <c r="H29" s="86" t="e">
        <f>INDEX('Hidden Summary &lt;Name&gt;'!$A$2:$B$6,MATCH(Autoocena!E29,List,0),2)</f>
        <v>#N/A</v>
      </c>
      <c r="I29" s="86" t="e">
        <f>INDEX('Hidden Summary &lt;Name&gt;'!$A$2:$B$6,MATCH(Autoocena!F29,List,0),2)</f>
        <v>#N/A</v>
      </c>
      <c r="J29" s="87" t="s">
        <v>127</v>
      </c>
      <c r="K29" s="88"/>
      <c r="L29" s="89"/>
      <c r="M29" s="90"/>
      <c r="N29" s="89"/>
      <c r="O29" s="91"/>
      <c r="P29" s="92"/>
      <c r="Q29" s="89"/>
      <c r="R29" s="90"/>
      <c r="S29" s="89"/>
      <c r="T29" s="91"/>
      <c r="U29" s="105"/>
      <c r="V29" s="106"/>
      <c r="W29" s="106"/>
      <c r="X29" s="106"/>
      <c r="Y29" s="107"/>
    </row>
  </sheetData>
  <mergeCells count="28">
    <mergeCell ref="B4:J4"/>
    <mergeCell ref="B3:C3"/>
    <mergeCell ref="B2:T2"/>
    <mergeCell ref="K9:O9"/>
    <mergeCell ref="P9:T9"/>
    <mergeCell ref="B9:C10"/>
    <mergeCell ref="B6:J6"/>
    <mergeCell ref="U20:Y20"/>
    <mergeCell ref="U9:Y9"/>
    <mergeCell ref="U10:Y10"/>
    <mergeCell ref="U11:Y11"/>
    <mergeCell ref="U12:Y12"/>
    <mergeCell ref="U13:Y13"/>
    <mergeCell ref="U14:Y14"/>
    <mergeCell ref="U15:Y15"/>
    <mergeCell ref="U16:Y16"/>
    <mergeCell ref="U17:Y17"/>
    <mergeCell ref="U18:Y18"/>
    <mergeCell ref="U19:Y19"/>
    <mergeCell ref="U21:Y21"/>
    <mergeCell ref="U22:Y22"/>
    <mergeCell ref="U23:Y23"/>
    <mergeCell ref="U29:Y29"/>
    <mergeCell ref="U24:Y24"/>
    <mergeCell ref="U25:Y25"/>
    <mergeCell ref="U26:Y26"/>
    <mergeCell ref="U27:Y27"/>
    <mergeCell ref="U28:Y28"/>
  </mergeCells>
  <dataValidations count="1">
    <dataValidation allowBlank="1" showErrorMessage="1" showInputMessage="1" xr:uid="{00000000-0002-0000-0100-000000000000}" type="list" sqref="D11:F29 M11:M29 P11:P29 K11:K29 R11:R29">
      <formula1>List</formula1>
    </dataValidation>
  </dataValidations>
  <pageMargins top="0.75" left="0.25" footer="0.3" bottom="0.75" header="0.3" right="0.25"/>
  <pageSetup orientation="landscape" fitToWidth="0" scale="23" r:id="rId1" paperSize="9"/>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S81"/>
  <sheetViews>
    <sheetView zoomScale="85" zoomScaleNormal="85" workbookViewId="0">
      <selection activeCell="A6" sqref="A6"/>
    </sheetView>
  </sheetViews>
  <sheetFormatPr defaultColWidth="8.625" defaultRowHeight="17.25"/>
  <cols>
    <col min="1" max="1" width="8.625" style="5"/>
    <col min="2" max="2" width="4.625" style="5" customWidth="1"/>
    <col min="3" max="3" width="48" style="5" customWidth="1"/>
    <col min="4" max="5" width="9.625" style="5" customWidth="1"/>
    <col min="6" max="6" width="9.875" style="5" customWidth="1"/>
    <col min="7" max="7" width="8.875" style="5" customWidth="1"/>
    <col min="8" max="8" width="9.5" style="5" customWidth="1"/>
    <col min="9" max="9" width="9.625" style="5" customWidth="1"/>
    <col min="10" max="19" width="6" style="5" customWidth="1"/>
    <col min="20" max="16384" width="8.625" style="5"/>
  </cols>
  <sheetData>
    <row r="1" spans="1:19" ht="33" customHeight="1">
      <c r="A1" s="128" t="s">
        <v>46</v>
      </c>
      <c r="B1" s="128"/>
      <c r="C1" s="128"/>
      <c r="D1" s="128"/>
      <c r="E1" s="128"/>
      <c r="F1" s="128"/>
      <c r="G1" s="128"/>
      <c r="H1" s="128"/>
    </row>
    <row r="2" spans="1:19" ht="18" customHeight="1">
      <c r="A2" s="25" t="str">
        <f>"--Select--"</f>
        <v>--Select--</v>
      </c>
      <c r="B2" s="26">
        <v>0</v>
      </c>
      <c r="C2" s="27" t="s">
        <v>47</v>
      </c>
      <c r="D2" s="11"/>
      <c r="E2" s="11"/>
      <c r="F2" s="11"/>
      <c r="G2" s="12"/>
      <c r="H2" s="11"/>
    </row>
    <row r="3" spans="1:19">
      <c r="A3" s="28" t="s">
        <v>48</v>
      </c>
      <c r="B3" s="26">
        <v>1</v>
      </c>
      <c r="C3" s="29"/>
      <c r="D3" s="15"/>
      <c r="E3" s="15"/>
      <c r="F3" s="15"/>
      <c r="G3" s="15"/>
      <c r="H3" s="15"/>
    </row>
    <row r="4" spans="1:19">
      <c r="A4" s="28" t="s">
        <v>49</v>
      </c>
      <c r="B4" s="26">
        <v>2</v>
      </c>
      <c r="C4" s="29"/>
      <c r="D4" s="15"/>
      <c r="E4" s="15"/>
      <c r="F4" s="15"/>
      <c r="G4" s="15"/>
      <c r="H4" s="15"/>
    </row>
    <row r="5" spans="1:19">
      <c r="A5" s="28" t="s">
        <v>50</v>
      </c>
      <c r="B5" s="30">
        <v>3</v>
      </c>
      <c r="C5" s="29"/>
      <c r="D5" s="13"/>
      <c r="E5" s="13"/>
      <c r="F5" s="13"/>
      <c r="G5" s="13"/>
      <c r="H5" s="13"/>
    </row>
    <row r="6" spans="1:19">
      <c r="A6" s="28" t="s">
        <v>51</v>
      </c>
      <c r="B6" s="30">
        <v>4</v>
      </c>
      <c r="C6" s="29"/>
      <c r="D6" s="13"/>
      <c r="E6" s="13"/>
      <c r="F6" s="13"/>
      <c r="G6" s="13"/>
      <c r="H6" s="13"/>
    </row>
    <row r="7" spans="1:19" ht="11.1" customHeight="1" thickBot="1">
      <c r="A7" s="13"/>
      <c r="B7" s="13"/>
      <c r="C7" s="13"/>
      <c r="D7" s="13"/>
      <c r="E7" s="13"/>
      <c r="F7" s="13"/>
      <c r="G7" s="13"/>
      <c r="H7" s="13"/>
    </row>
    <row r="8" spans="1:19" ht="18" hidden="1" customHeight="1" thickBot="1">
      <c r="A8" s="14"/>
      <c r="B8" s="14"/>
      <c r="C8" s="14"/>
      <c r="D8" s="14"/>
      <c r="E8" s="14"/>
      <c r="F8" s="14"/>
      <c r="G8" s="14"/>
      <c r="H8" s="14"/>
    </row>
    <row r="9" spans="1:19" ht="52.35" customHeight="1" thickBot="1">
      <c r="A9" s="134" t="s">
        <v>52</v>
      </c>
      <c r="B9" s="135"/>
      <c r="C9" s="136"/>
      <c r="D9" s="66" t="s">
        <v>53</v>
      </c>
      <c r="E9" s="66" t="s">
        <v>54</v>
      </c>
      <c r="F9" s="66" t="s">
        <v>55</v>
      </c>
      <c r="G9" s="66" t="s">
        <v>56</v>
      </c>
      <c r="H9" s="66" t="s">
        <v>57</v>
      </c>
      <c r="I9" s="66" t="s">
        <v>58</v>
      </c>
      <c r="J9" s="6"/>
      <c r="K9" s="6"/>
      <c r="L9" s="6"/>
      <c r="M9" s="6"/>
      <c r="N9" s="6"/>
      <c r="O9" s="6"/>
      <c r="P9" s="6"/>
      <c r="Q9" s="6"/>
      <c r="R9" s="6"/>
      <c r="S9" s="6"/>
    </row>
    <row r="10" spans="1:19" ht="47.1" customHeight="1">
      <c r="A10" s="139" t="s">
        <v>59</v>
      </c>
      <c r="B10" s="63">
        <v>1</v>
      </c>
      <c r="C10" s="64" t="s">
        <v>60</v>
      </c>
      <c r="D10" s="65" t="e">
        <f>Autoocena!G11</f>
        <v>#N/A</v>
      </c>
      <c r="E10" s="65"/>
      <c r="F10" s="65" t="e">
        <f>Autoocena!H11</f>
        <v>#N/A</v>
      </c>
      <c r="G10" s="65"/>
      <c r="H10" s="65" t="e">
        <f>Autoocena!I11</f>
        <v>#N/A</v>
      </c>
      <c r="I10" s="76"/>
      <c r="J10" s="57"/>
    </row>
    <row r="11" spans="1:19" ht="47.1" customHeight="1">
      <c r="A11" s="140"/>
      <c r="B11" s="17">
        <v>2</v>
      </c>
      <c r="C11" s="18" t="s">
        <v>61</v>
      </c>
      <c r="D11" s="65" t="e">
        <f>Autoocena!G12</f>
        <v>#N/A</v>
      </c>
      <c r="E11" s="65"/>
      <c r="F11" s="65" t="e">
        <f>Autoocena!H12</f>
        <v>#N/A</v>
      </c>
      <c r="G11" s="19"/>
      <c r="H11" s="65" t="e">
        <f>Autoocena!I12</f>
        <v>#N/A</v>
      </c>
      <c r="I11" s="20"/>
    </row>
    <row r="12" spans="1:19" ht="47.1" customHeight="1">
      <c r="A12" s="140"/>
      <c r="B12" s="17">
        <v>3</v>
      </c>
      <c r="C12" s="18" t="s">
        <v>62</v>
      </c>
      <c r="D12" s="65" t="e">
        <f>Autoocena!G13</f>
        <v>#N/A</v>
      </c>
      <c r="E12" s="65"/>
      <c r="F12" s="65" t="e">
        <f>Autoocena!H13</f>
        <v>#N/A</v>
      </c>
      <c r="G12" s="19"/>
      <c r="H12" s="65" t="e">
        <f>Autoocena!I13</f>
        <v>#N/A</v>
      </c>
      <c r="I12" s="20"/>
    </row>
    <row r="13" spans="1:19" ht="63.75" customHeight="1">
      <c r="A13" s="140"/>
      <c r="B13" s="17">
        <v>4</v>
      </c>
      <c r="C13" s="18" t="s">
        <v>63</v>
      </c>
      <c r="D13" s="65" t="e">
        <f>Autoocena!G14</f>
        <v>#N/A</v>
      </c>
      <c r="E13" s="65"/>
      <c r="F13" s="65" t="e">
        <f>Autoocena!H14</f>
        <v>#N/A</v>
      </c>
      <c r="G13" s="19"/>
      <c r="H13" s="65" t="e">
        <f>Autoocena!I14</f>
        <v>#N/A</v>
      </c>
      <c r="I13" s="20"/>
    </row>
    <row r="14" spans="1:19" ht="47.1" customHeight="1">
      <c r="A14" s="141"/>
      <c r="B14" s="17">
        <v>5</v>
      </c>
      <c r="C14" s="18" t="s">
        <v>64</v>
      </c>
      <c r="D14" s="65" t="e">
        <f>Autoocena!G15</f>
        <v>#N/A</v>
      </c>
      <c r="E14" s="65"/>
      <c r="F14" s="65" t="e">
        <f>Autoocena!H15</f>
        <v>#N/A</v>
      </c>
      <c r="G14" s="19"/>
      <c r="H14" s="65" t="e">
        <f>Autoocena!I15</f>
        <v>#N/A</v>
      </c>
      <c r="I14" s="20"/>
    </row>
    <row r="15" spans="1:19" ht="47.1" customHeight="1">
      <c r="A15" s="142"/>
      <c r="B15" s="17">
        <v>6</v>
      </c>
      <c r="C15" s="18" t="s">
        <v>65</v>
      </c>
      <c r="D15" s="65" t="e">
        <f>Autoocena!G16</f>
        <v>#N/A</v>
      </c>
      <c r="E15" s="65"/>
      <c r="F15" s="65" t="e">
        <f>Autoocena!H16</f>
        <v>#N/A</v>
      </c>
      <c r="G15" s="19"/>
      <c r="H15" s="65" t="e">
        <f>Autoocena!I16</f>
        <v>#N/A</v>
      </c>
      <c r="I15" s="20"/>
    </row>
    <row r="16" spans="1:19" ht="47.1" customHeight="1">
      <c r="A16" s="129" t="s">
        <v>66</v>
      </c>
      <c r="B16" s="21">
        <v>7</v>
      </c>
      <c r="C16" s="18" t="s">
        <v>67</v>
      </c>
      <c r="D16" s="65" t="e">
        <f>Autoocena!G17</f>
        <v>#N/A</v>
      </c>
      <c r="E16" s="65"/>
      <c r="F16" s="65" t="e">
        <f>Autoocena!H17</f>
        <v>#N/A</v>
      </c>
      <c r="G16" s="19"/>
      <c r="H16" s="65" t="e">
        <f>Autoocena!I17</f>
        <v>#N/A</v>
      </c>
      <c r="I16" s="20"/>
    </row>
    <row r="17" spans="1:9" ht="58.5" customHeight="1">
      <c r="A17" s="129"/>
      <c r="B17" s="21">
        <v>8</v>
      </c>
      <c r="C17" s="18" t="s">
        <v>68</v>
      </c>
      <c r="D17" s="65" t="e">
        <f>Autoocena!G18</f>
        <v>#N/A</v>
      </c>
      <c r="E17" s="65"/>
      <c r="F17" s="65" t="e">
        <f>Autoocena!H18</f>
        <v>#N/A</v>
      </c>
      <c r="G17" s="19"/>
      <c r="H17" s="65" t="e">
        <f>Autoocena!I18</f>
        <v>#N/A</v>
      </c>
      <c r="I17" s="20"/>
    </row>
    <row r="18" spans="1:9" ht="47.1" customHeight="1">
      <c r="A18" s="129"/>
      <c r="B18" s="21">
        <v>9</v>
      </c>
      <c r="C18" s="18" t="s">
        <v>69</v>
      </c>
      <c r="D18" s="65" t="e">
        <f>Autoocena!G19</f>
        <v>#N/A</v>
      </c>
      <c r="E18" s="65"/>
      <c r="F18" s="65" t="e">
        <f>Autoocena!H19</f>
        <v>#N/A</v>
      </c>
      <c r="G18" s="19"/>
      <c r="H18" s="65" t="e">
        <f>Autoocena!I19</f>
        <v>#N/A</v>
      </c>
      <c r="I18" s="20"/>
    </row>
    <row r="19" spans="1:9" ht="78" customHeight="1">
      <c r="A19" s="129"/>
      <c r="B19" s="21">
        <v>10</v>
      </c>
      <c r="C19" s="18" t="s">
        <v>70</v>
      </c>
      <c r="D19" s="65" t="e">
        <f>Autoocena!G20</f>
        <v>#N/A</v>
      </c>
      <c r="E19" s="65"/>
      <c r="F19" s="65" t="e">
        <f>Autoocena!H20</f>
        <v>#N/A</v>
      </c>
      <c r="G19" s="19"/>
      <c r="H19" s="65" t="e">
        <f>Autoocena!I20</f>
        <v>#N/A</v>
      </c>
      <c r="I19" s="20"/>
    </row>
    <row r="20" spans="1:9" ht="63" customHeight="1">
      <c r="A20" s="129"/>
      <c r="B20" s="21">
        <v>11</v>
      </c>
      <c r="C20" s="18" t="s">
        <v>71</v>
      </c>
      <c r="D20" s="65" t="e">
        <f>Autoocena!G21</f>
        <v>#N/A</v>
      </c>
      <c r="E20" s="65"/>
      <c r="F20" s="65" t="e">
        <f>Autoocena!H21</f>
        <v>#N/A</v>
      </c>
      <c r="G20" s="19"/>
      <c r="H20" s="65" t="e">
        <f>Autoocena!I21</f>
        <v>#N/A</v>
      </c>
      <c r="I20" s="20"/>
    </row>
    <row r="21" spans="1:9" ht="47.1" customHeight="1">
      <c r="A21" s="129"/>
      <c r="B21" s="21">
        <v>12</v>
      </c>
      <c r="C21" s="18" t="s">
        <v>72</v>
      </c>
      <c r="D21" s="65" t="e">
        <f>Autoocena!G22</f>
        <v>#N/A</v>
      </c>
      <c r="E21" s="65"/>
      <c r="F21" s="65" t="e">
        <f>Autoocena!H22</f>
        <v>#N/A</v>
      </c>
      <c r="G21" s="19"/>
      <c r="H21" s="65" t="e">
        <f>Autoocena!I22</f>
        <v>#N/A</v>
      </c>
      <c r="I21" s="20"/>
    </row>
    <row r="22" spans="1:9" ht="66" customHeight="1">
      <c r="A22" s="129"/>
      <c r="B22" s="21">
        <v>13</v>
      </c>
      <c r="C22" s="18" t="s">
        <v>73</v>
      </c>
      <c r="D22" s="65" t="e">
        <f>Autoocena!G23</f>
        <v>#N/A</v>
      </c>
      <c r="E22" s="65"/>
      <c r="F22" s="65" t="e">
        <f>Autoocena!H23</f>
        <v>#N/A</v>
      </c>
      <c r="G22" s="19"/>
      <c r="H22" s="65" t="e">
        <f>Autoocena!I23</f>
        <v>#N/A</v>
      </c>
      <c r="I22" s="20"/>
    </row>
    <row r="23" spans="1:9" ht="62.25" customHeight="1">
      <c r="A23" s="129"/>
      <c r="B23" s="21">
        <v>14</v>
      </c>
      <c r="C23" s="18" t="s">
        <v>74</v>
      </c>
      <c r="D23" s="65" t="e">
        <f>Autoocena!G24</f>
        <v>#N/A</v>
      </c>
      <c r="E23" s="65"/>
      <c r="F23" s="65" t="e">
        <f>Autoocena!H24</f>
        <v>#N/A</v>
      </c>
      <c r="G23" s="19"/>
      <c r="H23" s="65" t="e">
        <f>Autoocena!I24</f>
        <v>#N/A</v>
      </c>
      <c r="I23" s="20"/>
    </row>
    <row r="24" spans="1:9" ht="65.25" customHeight="1">
      <c r="A24" s="129"/>
      <c r="B24" s="21">
        <v>15</v>
      </c>
      <c r="C24" s="18" t="s">
        <v>75</v>
      </c>
      <c r="D24" s="65" t="e">
        <f>Autoocena!G25</f>
        <v>#N/A</v>
      </c>
      <c r="E24" s="65"/>
      <c r="F24" s="65" t="e">
        <f>Autoocena!H25</f>
        <v>#N/A</v>
      </c>
      <c r="G24" s="19"/>
      <c r="H24" s="65" t="e">
        <f>Autoocena!I25</f>
        <v>#N/A</v>
      </c>
      <c r="I24" s="20"/>
    </row>
    <row r="25" spans="1:9" ht="47.1" customHeight="1">
      <c r="A25" s="129"/>
      <c r="B25" s="21">
        <v>16</v>
      </c>
      <c r="C25" s="18" t="s">
        <v>76</v>
      </c>
      <c r="D25" s="65" t="e">
        <f>Autoocena!G26</f>
        <v>#N/A</v>
      </c>
      <c r="E25" s="65"/>
      <c r="F25" s="65" t="e">
        <f>Autoocena!H26</f>
        <v>#N/A</v>
      </c>
      <c r="G25" s="19"/>
      <c r="H25" s="65" t="e">
        <f>Autoocena!I26</f>
        <v>#N/A</v>
      </c>
      <c r="I25" s="20"/>
    </row>
    <row r="26" spans="1:9" ht="47.1" customHeight="1">
      <c r="A26" s="130" t="s">
        <v>77</v>
      </c>
      <c r="B26" s="22">
        <v>17</v>
      </c>
      <c r="C26" s="18" t="s">
        <v>78</v>
      </c>
      <c r="D26" s="65" t="e">
        <f>Autoocena!G27</f>
        <v>#N/A</v>
      </c>
      <c r="E26" s="65"/>
      <c r="F26" s="65" t="e">
        <f>Autoocena!H27</f>
        <v>#N/A</v>
      </c>
      <c r="G26" s="19"/>
      <c r="H26" s="65" t="e">
        <f>Autoocena!I27</f>
        <v>#N/A</v>
      </c>
      <c r="I26" s="20"/>
    </row>
    <row r="27" spans="1:9" ht="47.1" customHeight="1">
      <c r="A27" s="130"/>
      <c r="B27" s="22">
        <v>18</v>
      </c>
      <c r="C27" s="18" t="s">
        <v>79</v>
      </c>
      <c r="D27" s="65" t="e">
        <f>Autoocena!#REF!</f>
        <v>#REF!</v>
      </c>
      <c r="E27" s="65"/>
      <c r="F27" s="65" t="e">
        <f>Autoocena!#REF!</f>
        <v>#REF!</v>
      </c>
      <c r="G27" s="19"/>
      <c r="H27" s="65" t="e">
        <f>Autoocena!#REF!</f>
        <v>#REF!</v>
      </c>
      <c r="I27" s="20"/>
    </row>
    <row r="28" spans="1:9" ht="47.1" customHeight="1">
      <c r="A28" s="130"/>
      <c r="B28" s="22">
        <v>19</v>
      </c>
      <c r="C28" s="18" t="s">
        <v>80</v>
      </c>
      <c r="D28" s="65" t="e">
        <f>Autoocena!#REF!</f>
        <v>#REF!</v>
      </c>
      <c r="E28" s="65"/>
      <c r="F28" s="65" t="e">
        <f>Autoocena!#REF!</f>
        <v>#REF!</v>
      </c>
      <c r="G28" s="19"/>
      <c r="H28" s="65" t="e">
        <f>Autoocena!#REF!</f>
        <v>#REF!</v>
      </c>
      <c r="I28" s="20"/>
    </row>
    <row r="29" spans="1:9" ht="47.1" customHeight="1">
      <c r="A29" s="130"/>
      <c r="B29" s="22">
        <v>20</v>
      </c>
      <c r="C29" s="18" t="s">
        <v>81</v>
      </c>
      <c r="D29" s="65" t="e">
        <f>Autoocena!#REF!</f>
        <v>#REF!</v>
      </c>
      <c r="E29" s="65"/>
      <c r="F29" s="65" t="e">
        <f>Autoocena!#REF!</f>
        <v>#REF!</v>
      </c>
      <c r="G29" s="19"/>
      <c r="H29" s="65" t="e">
        <f>Autoocena!#REF!</f>
        <v>#REF!</v>
      </c>
      <c r="I29" s="20"/>
    </row>
    <row r="30" spans="1:9" ht="47.1" customHeight="1">
      <c r="A30" s="130"/>
      <c r="B30" s="22">
        <v>21</v>
      </c>
      <c r="C30" s="18" t="s">
        <v>82</v>
      </c>
      <c r="D30" s="65" t="e">
        <f>Autoocena!#REF!</f>
        <v>#REF!</v>
      </c>
      <c r="E30" s="65"/>
      <c r="F30" s="65" t="e">
        <f>Autoocena!#REF!</f>
        <v>#REF!</v>
      </c>
      <c r="G30" s="19"/>
      <c r="H30" s="65" t="e">
        <f>Autoocena!#REF!</f>
        <v>#REF!</v>
      </c>
      <c r="I30" s="20"/>
    </row>
    <row r="31" spans="1:9" ht="47.1" customHeight="1">
      <c r="A31" s="131" t="s">
        <v>83</v>
      </c>
      <c r="B31" s="23">
        <v>22</v>
      </c>
      <c r="C31" s="18" t="s">
        <v>84</v>
      </c>
      <c r="D31" s="65" t="e">
        <f>Autoocena!#REF!</f>
        <v>#REF!</v>
      </c>
      <c r="E31" s="65"/>
      <c r="F31" s="65" t="e">
        <f>Autoocena!#REF!</f>
        <v>#REF!</v>
      </c>
      <c r="G31" s="19"/>
      <c r="H31" s="65" t="e">
        <f>Autoocena!#REF!</f>
        <v>#REF!</v>
      </c>
      <c r="I31" s="20"/>
    </row>
    <row r="32" spans="1:9" ht="47.1" customHeight="1">
      <c r="A32" s="131"/>
      <c r="B32" s="23">
        <v>23</v>
      </c>
      <c r="C32" s="18" t="s">
        <v>85</v>
      </c>
      <c r="D32" s="65" t="e">
        <f>Autoocena!#REF!</f>
        <v>#REF!</v>
      </c>
      <c r="E32" s="65"/>
      <c r="F32" s="65" t="e">
        <f>Autoocena!#REF!</f>
        <v>#REF!</v>
      </c>
      <c r="G32" s="19"/>
      <c r="H32" s="65" t="e">
        <f>Autoocena!#REF!</f>
        <v>#REF!</v>
      </c>
      <c r="I32" s="20"/>
    </row>
    <row r="33" spans="1:9" ht="47.1" customHeight="1">
      <c r="A33" s="131"/>
      <c r="B33" s="23">
        <v>24</v>
      </c>
      <c r="C33" s="18" t="s">
        <v>86</v>
      </c>
      <c r="D33" s="65" t="e">
        <f>Autoocena!#REF!</f>
        <v>#REF!</v>
      </c>
      <c r="E33" s="65"/>
      <c r="F33" s="65" t="e">
        <f>Autoocena!#REF!</f>
        <v>#REF!</v>
      </c>
      <c r="G33" s="19"/>
      <c r="H33" s="65" t="e">
        <f>Autoocena!#REF!</f>
        <v>#REF!</v>
      </c>
      <c r="I33" s="20"/>
    </row>
    <row r="34" spans="1:9" ht="47.1" customHeight="1">
      <c r="A34" s="131"/>
      <c r="B34" s="23">
        <v>25</v>
      </c>
      <c r="C34" s="18" t="s">
        <v>87</v>
      </c>
      <c r="D34" s="65" t="e">
        <f>Autoocena!G28</f>
        <v>#N/A</v>
      </c>
      <c r="E34" s="65"/>
      <c r="F34" s="65" t="e">
        <f>Autoocena!H28</f>
        <v>#N/A</v>
      </c>
      <c r="G34" s="19"/>
      <c r="H34" s="65" t="e">
        <f>Autoocena!I28</f>
        <v>#N/A</v>
      </c>
      <c r="I34" s="20"/>
    </row>
    <row r="35" spans="1:9" ht="47.1" customHeight="1">
      <c r="A35" s="137" t="s">
        <v>88</v>
      </c>
      <c r="B35" s="24">
        <v>26</v>
      </c>
      <c r="C35" s="18" t="s">
        <v>89</v>
      </c>
      <c r="D35" s="65" t="e">
        <f>Autoocena!G29</f>
        <v>#N/A</v>
      </c>
      <c r="E35" s="65"/>
      <c r="F35" s="65" t="e">
        <f>Autoocena!H29</f>
        <v>#N/A</v>
      </c>
      <c r="G35" s="19"/>
      <c r="H35" s="65" t="e">
        <f>Autoocena!I29</f>
        <v>#N/A</v>
      </c>
      <c r="I35" s="20"/>
    </row>
    <row r="36" spans="1:9" ht="47.1" customHeight="1">
      <c r="A36" s="137"/>
      <c r="B36" s="24">
        <v>27</v>
      </c>
      <c r="C36" s="18" t="s">
        <v>90</v>
      </c>
      <c r="D36" s="65" t="e">
        <f>Autoocena!#REF!</f>
        <v>#REF!</v>
      </c>
      <c r="E36" s="65"/>
      <c r="F36" s="65" t="e">
        <f>Autoocena!#REF!</f>
        <v>#REF!</v>
      </c>
      <c r="G36" s="19"/>
      <c r="H36" s="65" t="e">
        <f>Autoocena!#REF!</f>
        <v>#REF!</v>
      </c>
      <c r="I36" s="20"/>
    </row>
    <row r="37" spans="1:9" ht="47.1" customHeight="1">
      <c r="A37" s="138" t="s">
        <v>91</v>
      </c>
      <c r="B37" s="67">
        <v>28</v>
      </c>
      <c r="C37" s="18" t="s">
        <v>92</v>
      </c>
      <c r="D37" s="65" t="e">
        <f>Autoocena!#REF!</f>
        <v>#REF!</v>
      </c>
      <c r="E37" s="65"/>
      <c r="F37" s="65" t="e">
        <f>Autoocena!#REF!</f>
        <v>#REF!</v>
      </c>
      <c r="G37" s="19"/>
      <c r="H37" s="65" t="e">
        <f>Autoocena!#REF!</f>
        <v>#REF!</v>
      </c>
      <c r="I37" s="20"/>
    </row>
    <row r="38" spans="1:9" ht="47.1" customHeight="1" thickBot="1">
      <c r="A38" s="138"/>
      <c r="B38" s="67">
        <v>29</v>
      </c>
      <c r="C38" s="18" t="s">
        <v>93</v>
      </c>
      <c r="D38" s="65" t="e">
        <f>Autoocena!#REF!</f>
        <v>#REF!</v>
      </c>
      <c r="E38" s="65"/>
      <c r="F38" s="65" t="e">
        <f>Autoocena!#REF!</f>
        <v>#REF!</v>
      </c>
      <c r="G38" s="19"/>
      <c r="H38" s="65" t="e">
        <f>Autoocena!#REF!</f>
        <v>#REF!</v>
      </c>
      <c r="I38" s="20"/>
    </row>
    <row r="39" spans="1:9" ht="47.1" customHeight="1">
      <c r="A39" s="132" t="s">
        <v>94</v>
      </c>
      <c r="B39" s="55">
        <v>30</v>
      </c>
      <c r="C39" s="18" t="s">
        <v>95</v>
      </c>
      <c r="D39" s="65" t="e">
        <f>Autoocena!#REF!</f>
        <v>#REF!</v>
      </c>
      <c r="E39" s="65"/>
      <c r="F39" s="65" t="e">
        <f>Autoocena!#REF!</f>
        <v>#REF!</v>
      </c>
      <c r="G39" s="56"/>
      <c r="H39" s="65" t="e">
        <f>Autoocena!#REF!</f>
        <v>#REF!</v>
      </c>
      <c r="I39" s="58"/>
    </row>
    <row r="40" spans="1:9" ht="47.1" customHeight="1" thickBot="1">
      <c r="A40" s="133"/>
      <c r="B40" s="59">
        <v>31</v>
      </c>
      <c r="C40" s="60" t="s">
        <v>96</v>
      </c>
      <c r="D40" s="77" t="e">
        <f>Autoocena!#REF!</f>
        <v>#REF!</v>
      </c>
      <c r="E40" s="77"/>
      <c r="F40" s="77" t="e">
        <f>Autoocena!#REF!</f>
        <v>#REF!</v>
      </c>
      <c r="G40" s="61"/>
      <c r="H40" s="77" t="e">
        <f>Autoocena!#REF!</f>
        <v>#REF!</v>
      </c>
      <c r="I40" s="62"/>
    </row>
    <row r="41" spans="1:9">
      <c r="C41" s="57"/>
      <c r="E41" s="57"/>
    </row>
    <row r="43" spans="1:9">
      <c r="C43" s="50"/>
    </row>
    <row r="44" spans="1:9">
      <c r="C44" s="50"/>
    </row>
    <row r="45" spans="1:9">
      <c r="C45" s="50"/>
    </row>
    <row r="46" spans="1:9">
      <c r="C46" s="50"/>
    </row>
    <row r="47" spans="1:9">
      <c r="C47" s="50"/>
    </row>
    <row r="48" spans="1:9">
      <c r="C48" s="50"/>
    </row>
    <row r="49" spans="3:3">
      <c r="C49" s="50"/>
    </row>
    <row r="50" spans="3:3">
      <c r="C50" s="50"/>
    </row>
    <row r="51" spans="3:3">
      <c r="C51" s="50"/>
    </row>
    <row r="54" spans="3:3">
      <c r="C54" s="51"/>
    </row>
    <row r="55" spans="3:3">
      <c r="C55" s="51"/>
    </row>
    <row r="56" spans="3:3">
      <c r="C56" s="54"/>
    </row>
    <row r="57" spans="3:3">
      <c r="C57" s="51"/>
    </row>
    <row r="58" spans="3:3">
      <c r="C58" s="51"/>
    </row>
    <row r="59" spans="3:3">
      <c r="C59" s="51"/>
    </row>
    <row r="60" spans="3:3">
      <c r="C60" s="51"/>
    </row>
    <row r="61" spans="3:3">
      <c r="C61" s="51"/>
    </row>
    <row r="62" spans="3:3">
      <c r="C62" s="51"/>
    </row>
    <row r="63" spans="3:3">
      <c r="C63" s="51"/>
    </row>
    <row r="64" spans="3:3">
      <c r="C64" s="51"/>
    </row>
    <row r="65" spans="3:3">
      <c r="C65" s="52"/>
    </row>
    <row r="81" spans="3:3">
      <c r="C81" s="53" t="s">
        <v>97</v>
      </c>
    </row>
  </sheetData>
  <mergeCells count="9">
    <mergeCell ref="A1:H1"/>
    <mergeCell ref="A16:A25"/>
    <mergeCell ref="A26:A30"/>
    <mergeCell ref="A31:A34"/>
    <mergeCell ref="A39:A40"/>
    <mergeCell ref="A9:C9"/>
    <mergeCell ref="A35:A36"/>
    <mergeCell ref="A37:A38"/>
    <mergeCell ref="A10:A15"/>
  </mergeCells>
  <pageMargins left="0.7" right="0.7" top="0.75" bottom="0.75" header="0.3" footer="0.3"/>
  <pageSetup paperSize="9" scale="73" orientation="portrait" r:id="rId1"/>
</worksheet>
</file>

<file path=xl/worksheets/xl/_rels/comments2.xml.rels><?xml version="1.0" encoding="UTF-8" standalone="yes"?>
<Relationships xmlns="http://schemas.openxmlformats.org/package/2006/relationships"><Relationship Target="commentsmeta1" Type="http://customschemas.google.com/relationships/workbookmetadata" Id="rId1"></Relationship></Relationships>
</file>

<file path=xl/worksheets/xl/_rels/comments3.xml.rels><?xml version="1.0" encoding="UTF-8" standalone="yes"?>
<Relationships xmlns="http://schemas.openxmlformats.org/package/2006/relationships"><Relationship Target="commentsmeta2" Type="http://customschemas.google.com/relationships/workbookmetadata" Id="rId1"></Relationship></Relationships>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Arkusze</vt:lpstr>
      </vt:variant>
      <vt:variant>
        <vt:i4>3</vt:i4>
      </vt:variant>
      <vt:variant>
        <vt:lpstr>Nazwane zakresy</vt:lpstr>
      </vt:variant>
      <vt:variant>
        <vt:i4>1</vt:i4>
      </vt:variant>
    </vt:vector>
  </HeadingPairs>
  <TitlesOfParts>
    <vt:vector size="4" baseType="lpstr">
      <vt:lpstr>Wskazówki</vt:lpstr>
      <vt:lpstr>Autoocena</vt:lpstr>
      <vt:lpstr>Hidden Summary &lt;Name&gt;</vt:lpstr>
      <vt:lpstr>List</vt:lpstr>
    </vt:vector>
  </TitlesOfParts>
  <Manager/>
  <Company>Save The Children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Natascha Dekkers</dc:creator>
  <cp:keywords/>
  <dc:description/>
  <cp:lastModifiedBy>Autor</cp:lastModifiedBy>
  <cp:lastPrinted>2017-08-18T01:52:56Z</cp:lastPrinted>
  <dcterms:created xsi:type="dcterms:W3CDTF">2015-09-07T13:50:36Z</dcterms:created>
  <dcterms:modified xsi:type="dcterms:W3CDTF">2022-03-24T15:00:53Z</dcterms:modified>
  <cp:category/>
</cp:coreProperties>
</file>